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ED96AC07-3926-470E-9191-716FF3E9467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<sst xmlns="http://schemas.openxmlformats.org/spreadsheetml/2006/main" count="86" uniqueCount="37">
  <si>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</si>
  <si>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</si>
  <si>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</si>
  <si>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</si>
  <si>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</si>
  <si>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</si>
  <si>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</si>
  <si>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</si>
  <si>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</si>
  <si>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</si>
  <si>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</si>
  <si>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</si>
  <si>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</si>
  <si>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</si>
  <si>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</si>
  <si>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</si>
  <si>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</si>
  <si>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</si>
  <si>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</si>
  <si>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</si>
  <si>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</si>
  <si>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</si>
  <si>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</si>
  <si>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</si>
  <si>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</si>
  <si>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</si>
  <si>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</si>
  <si>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</si>
  <si>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</si>
  <si>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</si>
  <si>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</si>
  <si>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</si>
  <si>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</si>
  <si>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</si>
  <si>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</si>
  <si>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31 - Znojmo</t>
  </si>
  <si>
    <t>31 - Znojmo,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</si>
</sst>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19344474.760000002</v>
      </c>
      <c r="F9" s="15">
        <f>E9+(E9*$C$6)</f>
        <v>19344474.760000002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28818814.700000003</v>
      </c>
      <c r="F10" s="14">
        <f t="shared" ref="F10:F19" si="1">E10+(E10*$C$6)</f>
        <v>28818814.700000003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28200385.199999999</v>
      </c>
      <c r="F11" s="14">
        <f t="shared" si="1"/>
        <v>28200385.199999999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1014224.3800000001</v>
      </c>
      <c r="F12" s="14">
        <f t="shared" si="1"/>
        <v>1014224.3800000001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12244904.100000001</v>
      </c>
      <c r="F13" s="14">
        <f t="shared" si="1"/>
        <v>12244904.100000001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5825605.8900000006</v>
      </c>
      <c r="F14" s="14">
        <f t="shared" si="1"/>
        <v>5825605.8900000006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12278694.814984141</v>
      </c>
      <c r="F15" s="14">
        <f t="shared" si="1"/>
        <v>12278694.814984141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2926382.671659342</v>
      </c>
      <c r="F16" s="14">
        <f t="shared" si="1"/>
        <v>2926382.671659342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4961281.8778732475</v>
      </c>
      <c r="F17" s="14">
        <f t="shared" si="1"/>
        <v>4961281.8778732475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7730368.75</v>
      </c>
      <c r="F18" s="14">
        <f t="shared" si="1"/>
        <v>7730368.75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338664.08029356273</v>
      </c>
      <c r="F19" s="14">
        <f t="shared" si="1"/>
        <v>338664.08029356273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123685900</v>
      </c>
      <c r="F20" s="52">
        <f>E20+(E20*$C$6)</f>
        <v>123685900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SruSk17A14RxjgAq/s1lcA/QvH5vChvdfp7oKZWBRNkYPnmWOGND9ROEuG3flRkCTBdKqXeWTCGW4+pUT2sVjg==" saltValue="NsjvAKVh0k+5yyWu9d+Lq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5727608.5999999996</v>
      </c>
      <c r="F9" s="15">
        <f>E9+(E9*$C$6)</f>
        <v>5727608.5999999996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6666670.0099999998</v>
      </c>
      <c r="F10" s="14">
        <f t="shared" ref="F10:F21" si="1">E10+(E10*$C$6)</f>
        <v>6666670.0099999998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3296704.95</v>
      </c>
      <c r="F11" s="14">
        <f t="shared" si="1"/>
        <v>3296704.95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546120.82000000007</v>
      </c>
      <c r="F12" s="14">
        <f t="shared" si="1"/>
        <v>546120.82000000007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1198801.7999999998</v>
      </c>
      <c r="F13" s="14">
        <f t="shared" si="1"/>
        <v>1198801.7999999998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3116884.68</v>
      </c>
      <c r="F14" s="14">
        <f t="shared" si="1"/>
        <v>3116884.68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3176824.77</v>
      </c>
      <c r="F15" s="14">
        <f t="shared" si="1"/>
        <v>3176824.77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24175836.300000001</v>
      </c>
      <c r="F16" s="14">
        <f t="shared" si="1"/>
        <v>24175836.300000001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11788217.699999999</v>
      </c>
      <c r="F17" s="14">
        <f t="shared" si="1"/>
        <v>11788217.699999999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1005661.51</v>
      </c>
      <c r="F18" s="14">
        <f t="shared" si="1"/>
        <v>1005661.51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3336665.01</v>
      </c>
      <c r="F19" s="14">
        <f t="shared" si="1"/>
        <v>3336665.01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2384283.58</v>
      </c>
      <c r="F20" s="14">
        <f t="shared" si="1"/>
        <v>2384283.58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179820.27000000002</v>
      </c>
      <c r="F21" s="14">
        <f t="shared" si="1"/>
        <v>179820.27000000002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66600100</v>
      </c>
      <c r="F22" s="52">
        <f>E22+(E22*$C$6)</f>
        <v>66600100</v>
      </c>
      <c r="H22" s="10"/>
    </row>
    <row r="24" spans="2:8" ht="75" x14ac:dyDescent="0.25">
      <c r="B24" s="35" t="s">
        <v>24</v>
      </c>
    </row>
  </sheetData>
  <sheetProtection algorithmName="SHA-512" hashValue="iAZyRcdDbdEasrmERnf5HfmWQLQzPiiuoICD/s682nwm3mTjfrqTCdX2g5SFzThPZhQp8PKjE0gZPCCV8al1Jw==" saltValue="LTzniTBJohj0dLPAPLjOFA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833514</v>
      </c>
      <c r="F9" s="15">
        <f>E9+(E9*$C$6)</f>
        <v>833514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134187.71970904965</v>
      </c>
      <c r="F10" s="14">
        <f t="shared" ref="F10:F20" si="1">E10+(E10*$C$6)</f>
        <v>134187.71970904965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508359.4530801184</v>
      </c>
      <c r="F11" s="14">
        <f t="shared" si="1"/>
        <v>508359.4530801184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114628.65104065844</v>
      </c>
      <c r="F12" s="14">
        <f t="shared" si="1"/>
        <v>114628.65104065844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30190.342315396239</v>
      </c>
      <c r="F13" s="14">
        <f t="shared" si="1"/>
        <v>30190.342315396239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33850.28496693122</v>
      </c>
      <c r="F14" s="14">
        <f t="shared" si="1"/>
        <v>33850.28496693122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3468.0966806610509</v>
      </c>
      <c r="F15" s="14">
        <f t="shared" si="1"/>
        <v>3468.0966806610509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33320.725294135664</v>
      </c>
      <c r="F16" s="14">
        <f t="shared" si="1"/>
        <v>33320.725294135664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103.8352299599117</v>
      </c>
      <c r="F17" s="14">
        <f t="shared" si="1"/>
        <v>103.8352299599117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33519.72233084232</v>
      </c>
      <c r="F18" s="14">
        <f t="shared" si="1"/>
        <v>33519.72233084232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4905.9837521351401</v>
      </c>
      <c r="F19" s="14">
        <f t="shared" si="1"/>
        <v>4905.9837521351401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1730000</v>
      </c>
      <c r="F20" s="52">
        <f t="shared" si="1"/>
        <v>1730000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Pjrs2pbNvJ9hnyfpZjn9quBP5/wRrqbWdHz6+Wd+4SkkFlkfVnoeGpoGJAZuUU45kRSYajIEF7m/+/PyXDMC/w==" saltValue="3wvaZ/MaE32DPp2ZZ2aROQ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abSelected="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123685900</v>
      </c>
      <c r="D8" s="46">
        <f>SNK!F22</f>
        <v>66600100</v>
      </c>
      <c r="E8" s="46">
        <f>'Běžné opravy'!F20</f>
        <v>1730000</v>
      </c>
      <c r="F8" s="51">
        <f>SUM(C8:E8)</f>
        <v>192016000</v>
      </c>
    </row>
  </sheetData>
  <sheetProtection algorithmName="SHA-512" hashValue="VLn4plBL+JzLInLJCIMD3l4hmRVjtXaLIYLr/xn23jZwLGCS9M6CNZOIGLrZu1UZ/TII+oWlPZeu4K4i/pCrHQ==" saltValue="tMqNnR/wMXmbHTmfgC15C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2021-03-24T14:38:43Z</dcterms:modified>
</cp:coreProperties>
</file>