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9E88BAC4-C95B-4D92-A6B8-18A5DD08AE7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<sst xmlns="http://schemas.openxmlformats.org/spreadsheetml/2006/main" count="86" uniqueCount="37">
  <si>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</si>
  <si>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</si>
  <si>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</si>
  <si>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</si>
  <si>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</si>
  <si>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</si>
  <si>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</si>
  <si>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</si>
  <si>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</si>
  <si>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</si>
  <si>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</si>
  <si>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</si>
  <si>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</si>
  <si>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</si>
  <si>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</si>
  <si>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</si>
  <si>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</si>
  <si>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</si>
  <si>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</si>
  <si>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</si>
  <si>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</si>
  <si>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</si>
  <si>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</si>
  <si>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</si>
  <si>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</si>
  <si>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</si>
  <si>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</si>
  <si>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</si>
  <si>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</si>
  <si>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</si>
  <si>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</si>
  <si>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SOUHRN</t>
  </si>
  <si>
    <t>KATEGORIE 2 - Plánované stavby</t>
  </si>
  <si>
    <t>KATEGORIE 2 - SNK</t>
  </si>
  <si>
    <t>KATEGORIE 2 - Běžné opravy</t>
  </si>
  <si>
    <t>5 - České Budějovice</t>
  </si>
  <si>
    <t>5 - České Budějovice, KATEGORIE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</si>
</sst>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32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607011.86</v>
      </c>
      <c r="F9" s="15">
        <f>E9+(E9*$C$6)</f>
        <v>607011.86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904307.95000000007</v>
      </c>
      <c r="F10" s="14">
        <f t="shared" ref="F10:F19" si="1">E10+(E10*$C$6)</f>
        <v>904307.95000000007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884902.20000000007</v>
      </c>
      <c r="F11" s="14">
        <f t="shared" si="1"/>
        <v>884902.20000000007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31825.430000000004</v>
      </c>
      <c r="F12" s="14">
        <f t="shared" si="1"/>
        <v>31825.430000000004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384233.85000000003</v>
      </c>
      <c r="F13" s="14">
        <f t="shared" si="1"/>
        <v>384233.85000000003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182802.16500000001</v>
      </c>
      <c r="F14" s="14">
        <f t="shared" si="1"/>
        <v>182802.16500000001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385294.17161677848</v>
      </c>
      <c r="F15" s="14">
        <f t="shared" si="1"/>
        <v>385294.17161677848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91827.201856562911</v>
      </c>
      <c r="F16" s="14">
        <f t="shared" si="1"/>
        <v>91827.201856562911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155680.47093733202</v>
      </c>
      <c r="F17" s="14">
        <f t="shared" si="1"/>
        <v>155680.47093733202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242571.875</v>
      </c>
      <c r="F18" s="14">
        <f t="shared" si="1"/>
        <v>242571.875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10626.967950521126</v>
      </c>
      <c r="F19" s="14">
        <f t="shared" si="1"/>
        <v>10626.967950521126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3881150</v>
      </c>
      <c r="F20" s="52">
        <f>E20+(E20*$C$6)</f>
        <v>3881150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RxovqwLsxlr1npI22ZvbIQi6wU6XgPccJmtvqFxS1wX0O6GXTKW+2chJ9d7BjX8YCaUA20R5yaqNPSLWJy/pgw==" saltValue="GNtLxs2enxIWPkkXDg31/A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topLeftCell="A2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33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179727.09999999998</v>
      </c>
      <c r="F9" s="15">
        <f>E9+(E9*$C$6)</f>
        <v>179727.09999999998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209193.98499999999</v>
      </c>
      <c r="F10" s="14">
        <f t="shared" ref="F10:F21" si="1">E10+(E10*$C$6)</f>
        <v>209193.98499999999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103447.57500000001</v>
      </c>
      <c r="F11" s="14">
        <f t="shared" si="1"/>
        <v>103447.57500000001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17136.77</v>
      </c>
      <c r="F12" s="14">
        <f t="shared" si="1"/>
        <v>17136.77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37617.299999999996</v>
      </c>
      <c r="F13" s="14">
        <f t="shared" si="1"/>
        <v>37617.299999999996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97804.98</v>
      </c>
      <c r="F14" s="14">
        <f t="shared" si="1"/>
        <v>97804.98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99685.845000000001</v>
      </c>
      <c r="F15" s="14">
        <f t="shared" si="1"/>
        <v>99685.845000000001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758615.54999999993</v>
      </c>
      <c r="F16" s="14">
        <f t="shared" si="1"/>
        <v>758615.54999999993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369903.44999999995</v>
      </c>
      <c r="F17" s="14">
        <f t="shared" si="1"/>
        <v>369903.44999999995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31556.735000000001</v>
      </c>
      <c r="F18" s="14">
        <f t="shared" si="1"/>
        <v>31556.735000000001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104701.485</v>
      </c>
      <c r="F19" s="14">
        <f t="shared" si="1"/>
        <v>104701.485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74816.62999999999</v>
      </c>
      <c r="F20" s="14">
        <f t="shared" si="1"/>
        <v>74816.62999999999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5642.5950000000003</v>
      </c>
      <c r="F21" s="14">
        <f t="shared" si="1"/>
        <v>5642.5950000000003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2089850</v>
      </c>
      <c r="F22" s="52">
        <f>E22+(E22*$C$6)</f>
        <v>2089850</v>
      </c>
      <c r="H22" s="10"/>
    </row>
    <row r="24" spans="2:8" ht="75" x14ac:dyDescent="0.25">
      <c r="B24" s="35" t="s">
        <v>24</v>
      </c>
    </row>
  </sheetData>
  <sheetProtection algorithmName="SHA-512" hashValue="0iA1HJdhd937md7sgTWta11zuRRNPLyfWhGSLRrJxaD/2ZQ8RJqY7Ukgq7jT0UDMjkT0pCHtx8HK6MJn8jUPlA==" saltValue="Uk+Q7TfglzyqMB06zNl//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70" zoomScaleNormal="7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34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238009.2</v>
      </c>
      <c r="F9" s="15">
        <f>E9+(E9*$C$6)</f>
        <v>238009.2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38317.187015185271</v>
      </c>
      <c r="F10" s="14">
        <f t="shared" ref="F10:F20" si="1">E10+(E10*$C$6)</f>
        <v>38317.187015185271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145161.60105293556</v>
      </c>
      <c r="F11" s="14">
        <f t="shared" si="1"/>
        <v>145161.60105293556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32732.111915656227</v>
      </c>
      <c r="F12" s="14">
        <f t="shared" si="1"/>
        <v>32732.111915656227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8620.8260715640135</v>
      </c>
      <c r="F13" s="14">
        <f t="shared" si="1"/>
        <v>8620.8260715640135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9665.9195223491461</v>
      </c>
      <c r="F14" s="14">
        <f t="shared" si="1"/>
        <v>9665.9195223491461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990.31200014251976</v>
      </c>
      <c r="F15" s="14">
        <f t="shared" si="1"/>
        <v>990.31200014251976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9514.7042169381621</v>
      </c>
      <c r="F16" s="14">
        <f t="shared" si="1"/>
        <v>9514.7042169381621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29.650059884506579</v>
      </c>
      <c r="F17" s="14">
        <f t="shared" si="1"/>
        <v>29.650059884506579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9571.5276482289646</v>
      </c>
      <c r="F18" s="14">
        <f t="shared" si="1"/>
        <v>9571.5276482289646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1400.8994066790515</v>
      </c>
      <c r="F19" s="14">
        <f t="shared" si="1"/>
        <v>1400.8994066790515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494000</v>
      </c>
      <c r="F20" s="52">
        <f t="shared" si="1"/>
        <v>494000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GyJDU12Ogm2lvg4m6n2CtN9LWTlKswr5EYqGePDbPd7VnThqS+OvISweaD/cdDO9UF7dGokIE2BR1u3A968Nsg==" saltValue="de7CqgGYArJtuTkTg0H2K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31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3881150</v>
      </c>
      <c r="D8" s="46">
        <f>SNK!F22</f>
        <v>2089850</v>
      </c>
      <c r="E8" s="46">
        <f>'Běžné opravy'!F20</f>
        <v>494000</v>
      </c>
      <c r="F8" s="51">
        <f>SUM(C8:E8)</f>
        <v>6465000</v>
      </c>
    </row>
  </sheetData>
  <sheetProtection algorithmName="SHA-512" hashValue="gACt0/jFTa6uIz1M/1j9tq0M2gFBMC6QlSpNlkVtawWZ+B9SDMeHoPwHep/I/N9TcETP+V0VYfDWIOVji105Ig==" saltValue="jp5Z3g0pw62D7IYirda48Q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2021-03-24T13:36:37Z</dcterms:modified>
</cp:coreProperties>
</file>