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53A4E4A-6277-46E1-B825-0FA8275248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<sst xmlns="http://schemas.openxmlformats.org/spreadsheetml/2006/main" count="84" uniqueCount="43">
  <si>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</si>
  <si>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</si>
  <si>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</si>
  <si>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</si>
  <si>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</si>
  <si>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</si>
  <si>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</si>
  <si>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</si>
  <si>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</si>
  <si>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</si>
  <si>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</si>
  <si>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</si>
  <si>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</si>
  <si>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</si>
  <si>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</si>
  <si>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</si>
  <si>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</si>
  <si>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</si>
  <si>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</si>
  <si>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</si>
  <si>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</si>
  <si>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</si>
  <si>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</si>
  <si>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</si>
  <si>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</si>
  <si>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</si>
  <si>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</si>
  <si>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</si>
  <si>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</si>
  <si>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</si>
  <si>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</si>
  <si>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</si>
  <si>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</si>
  <si>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</si>
  <si>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</si>
  <si>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</si>
  <si>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</si>
  <si>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</si>
  <si>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</si>
  <si>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</si>
  <si>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</si>
  <si>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9 - Hodonín</t>
  </si>
  <si>
    <t>9 - Hodonín,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</si>
</sst>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37861312</v>
      </c>
      <c r="F9" s="15">
        <f>E9+(E9*$C$6)</f>
        <v>37861312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56404640</v>
      </c>
      <c r="F10" s="14">
        <f t="shared" ref="F10:F19" si="1">E10+(E10*$C$6)</f>
        <v>56404640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55194240</v>
      </c>
      <c r="F11" s="14">
        <f t="shared" si="1"/>
        <v>55194240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1985056.0000000002</v>
      </c>
      <c r="F12" s="14">
        <f t="shared" si="1"/>
        <v>1985056.0000000002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23965920</v>
      </c>
      <c r="F13" s="14">
        <f t="shared" si="1"/>
        <v>23965920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11401968</v>
      </c>
      <c r="F14" s="14">
        <f t="shared" si="1"/>
        <v>11401968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24032055.721883908</v>
      </c>
      <c r="F15" s="14">
        <f t="shared" si="1"/>
        <v>24032055.721883908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5727562.4558279766</v>
      </c>
      <c r="F16" s="14">
        <f t="shared" si="1"/>
        <v>5727562.4558279766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9710299.3711939324</v>
      </c>
      <c r="F17" s="14">
        <f t="shared" si="1"/>
        <v>9710299.3711939324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15130000</v>
      </c>
      <c r="F18" s="14">
        <f t="shared" si="1"/>
        <v>15130000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662838.69509350427</v>
      </c>
      <c r="F19" s="14">
        <f t="shared" si="1"/>
        <v>662838.69509350427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242080000</v>
      </c>
      <c r="F20" s="54">
        <f>E20+(E20*$C$6)</f>
        <v>242080000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8C+F0JfztCPBH6yvbftgX7XpnCJMLGM+hy34OMLtvnvMs+MPbGT8E3zl1KYCsyJSZA929ccewDYhJ5vVESOReQ==" saltValue="WdaClnFpWTykHqdLwSRSz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7726626.6000000006</v>
      </c>
      <c r="F9" s="15">
        <f>E9+(E9*$C$6)</f>
        <v>7726626.6000000006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1243912.4051872999</v>
      </c>
      <c r="F10" s="14">
        <f t="shared" ref="F10:F20" si="1">E10+(E10*$C$6)</f>
        <v>1243912.4051872999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4712462.7451132135</v>
      </c>
      <c r="F11" s="14">
        <f t="shared" si="1"/>
        <v>4712462.7451132135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1062600.9692133176</v>
      </c>
      <c r="F12" s="14">
        <f t="shared" si="1"/>
        <v>1062600.9692133176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279862.72815723094</v>
      </c>
      <c r="F13" s="14">
        <f t="shared" si="1"/>
        <v>279862.72815723094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313790.18497958145</v>
      </c>
      <c r="F14" s="14">
        <f t="shared" si="1"/>
        <v>313790.18497958145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32149.055761711719</v>
      </c>
      <c r="F15" s="14">
        <f t="shared" si="1"/>
        <v>32149.055761711719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308881.19742315239</v>
      </c>
      <c r="F16" s="14">
        <f t="shared" si="1"/>
        <v>308881.19742315239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962.54657969196762</v>
      </c>
      <c r="F17" s="14">
        <f t="shared" si="1"/>
        <v>962.54657969196762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310725.88845070422</v>
      </c>
      <c r="F18" s="14">
        <f t="shared" si="1"/>
        <v>310725.88845070422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45478.185799416897</v>
      </c>
      <c r="F19" s="14">
        <f t="shared" si="1"/>
        <v>45478.185799416897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16037000</v>
      </c>
      <c r="F20" s="54">
        <f t="shared" si="1"/>
        <v>16037000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qAhKyDt5xnnfOgwc5boMQRHpfEO3yFmjwvIfKH/84N3FXhUnZnbsn9SOCRKje3Vj90otxWgilTMrWPZNQ4shDQ==" saltValue="/99PZozWnExjOHYmzQrkm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15406745.9</v>
      </c>
      <c r="F9" s="15">
        <f>E9+(E9*$C$6)</f>
        <v>15406745.9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10019001.199999999</v>
      </c>
      <c r="F10" s="14">
        <f t="shared" ref="F10:F16" si="0">E10+(E10*$C$6)</f>
        <v>10019001.199999999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2096723.2000000002</v>
      </c>
      <c r="F11" s="14">
        <f t="shared" si="0"/>
        <v>2096723.2000000002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1039426.7000000001</v>
      </c>
      <c r="F12" s="14">
        <f t="shared" si="0"/>
        <v>1039426.7000000001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896468.29999999993</v>
      </c>
      <c r="F13" s="14">
        <f t="shared" si="0"/>
        <v>896468.29999999993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244220.60000000003</v>
      </c>
      <c r="F14" s="14">
        <f t="shared" si="0"/>
        <v>244220.60000000003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81601.940926908472</v>
      </c>
      <c r="F15" s="14">
        <f t="shared" si="0"/>
        <v>81601.940926908472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29783000</v>
      </c>
      <c r="F16" s="53">
        <f t="shared" si="0"/>
        <v>29783000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zcW7owRSpO4Bb2h6ePEO1ZS1i84G5u0So+ugSs+3b9UiA5Mk94uuHcHa20PADjE2oEmKRGdxw6Gkdk0Q1q9VMA==" saltValue="wDmVQ9HiMS4ZKNCbGwwozw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242080000</v>
      </c>
      <c r="D8" s="47">
        <f>'Běžné opravy'!F20</f>
        <v>16037000</v>
      </c>
      <c r="E8" s="47">
        <f>Poruchy!F16</f>
        <v>29783000</v>
      </c>
      <c r="F8" s="52">
        <f>SUM(C8:E8)</f>
        <v>287900000</v>
      </c>
    </row>
  </sheetData>
  <sheetProtection algorithmName="SHA-512" hashValue="+VhRFt6KVizHFIfSKB8JjegpEycVglNwQXpzkpTm++dry75tu6/Ut/qwC/9bBROxk0kXV2+qxyKxLCzB9bpHvg==" saltValue="4KEWsvd39lpIwmhkiqt56g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2021-03-24T14:06:22Z</dcterms:modified>
</cp:coreProperties>
</file>