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14100" yWindow="510" windowWidth="13260" windowHeight="13110" activeTab="5"/>
  </bookViews>
  <sheets>
    <sheet name="Část 1 VZ" sheetId="1" r:id="rId1"/>
    <sheet name="Část 2 VZ" sheetId="3" r:id="rId2"/>
    <sheet name="Část 3 VZ" sheetId="4" r:id="rId3"/>
    <sheet name="Část 4 VZ" sheetId="5" r:id="rId4"/>
    <sheet name="Část 5 VZ" sheetId="6" r:id="rId5"/>
    <sheet name="Část 6 VZ" sheetId="7" r:id="rId6"/>
    <sheet name="Část 7 VZ" sheetId="8" r:id="rId7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<sst xmlns="http://schemas.openxmlformats.org/spreadsheetml/2006/main" count="135" uniqueCount="49">
  <si>
    <t xml:space="preserve">Název položky </t>
  </si>
  <si>
    <t>Číslo položky</t>
  </si>
  <si>
    <t>Dutá cena [EUR bez DPH/1000 m]</t>
  </si>
  <si>
    <t>Predikované množství [m]</t>
  </si>
  <si>
    <t>Název veřejné zakázky: Dodávky kabelů a vodičů VN a NN</t>
  </si>
  <si>
    <t xml:space="preserve">Část veřejné zakázky: </t>
  </si>
  <si>
    <t>Celková nabídková cena [EUR bez DPH]</t>
  </si>
  <si>
    <t>Celková dutá cena predikovaného množství [EUR bez DPH]</t>
  </si>
  <si>
    <t>Cenová tabulka pro zpracování nabídkové ceny u VZ Dodávky kabelů a vodičů VN a NN</t>
  </si>
  <si>
    <t xml:space="preserve">Cenová tabulka pro zpracování nabídkové ceny </t>
  </si>
  <si>
    <t>Příloha č. 4 Modelový případ pro zpracování nabídkové ceny</t>
  </si>
  <si>
    <t>Příloha č. 4 Modelový případ  pro zpracování nabídkové ceny</t>
  </si>
  <si>
    <t xml:space="preserve">Kabel 22kV AXEKVCEY 1x240 </t>
  </si>
  <si>
    <t xml:space="preserve">Kabel 22kV AXEKVCEY 1x70 </t>
  </si>
  <si>
    <t>Účastník vyplní pouze žlutě podbarvená pole</t>
  </si>
  <si>
    <t>Část A Kabely 1 kV Al dle VDE</t>
  </si>
  <si>
    <t>Část C Vodiče 1 kV dle VDE</t>
  </si>
  <si>
    <t>Část D Kabely 1 kV Cu dle ČSN</t>
  </si>
  <si>
    <t>Část E Kabely 1 kV Cu dle VDE</t>
  </si>
  <si>
    <t>Část F Kabely 22 kV dle VDE</t>
  </si>
  <si>
    <t>Část G Kabely 22 kV dle PNE 34 7625</t>
  </si>
  <si>
    <t>Kabel 1 kV NAYY-J 4 x 16RE</t>
  </si>
  <si>
    <t>Kabel 1 kV NAYY-J 4 x 25RE</t>
  </si>
  <si>
    <t>Kabel 1 kV NAYY-J 4 x 50SM</t>
  </si>
  <si>
    <t>Kabel 1 kV NAYY-J 4 x 95SM</t>
  </si>
  <si>
    <t>Kabel 1 kV NAYY-J 4 x 240SM</t>
  </si>
  <si>
    <t>Část B Kabel 1kV NAYY-J 4 x 150 SM dle VDE</t>
  </si>
  <si>
    <t xml:space="preserve"> Kabel 1kV NAYY-J 4 x 150 SM</t>
  </si>
  <si>
    <t>Vodiče 1kV izolované slaněné NFA2X 4x16</t>
  </si>
  <si>
    <t>Vodiče 1kV izolované slaněné NFA2X 2x25</t>
  </si>
  <si>
    <t>Vodiče 1kV izolované slaněné NFA2X 4x50</t>
  </si>
  <si>
    <t>Vodiče 1kV izolované slaněné NFA2X 4x95</t>
  </si>
  <si>
    <t>Vodiče 1kV izolované slaněné NFA2X 4x25</t>
  </si>
  <si>
    <t>Vodiče 1kV izolované slaněné NFA2X 4x120</t>
  </si>
  <si>
    <t>Kabel HO7V-R 1x16</t>
  </si>
  <si>
    <t>Kabel 1-CYKY-J 4X150SM m</t>
  </si>
  <si>
    <t xml:space="preserve">Kabel 1-CYKY-J 4X70SM </t>
  </si>
  <si>
    <t>Kabel 1 kV NYY-J 4 x 10RE</t>
  </si>
  <si>
    <t>Kabel 1 kV NYY-J 1 x 240RM zelenožlutý</t>
  </si>
  <si>
    <t>Kabel 1 kV NYY-O 1 x 240RM černý</t>
  </si>
  <si>
    <t>Kabel 1 kV NYY-J 4 x 16RE</t>
  </si>
  <si>
    <t>ROD Premie [EUR bez DPH/1000 m]</t>
  </si>
  <si>
    <t>Dutá cena = dutá cena v € za 1000m, tj. cena jednoho metru kabelu bez započítání ceny obsahu Al v kabelu + započítání ROD Premie (DC je rovněž nabídkovou cenou pro účely výběru nejvhodnější nabídky)</t>
  </si>
  <si>
    <t>ROD Premie [EUR bez DPH/1000 m]*</t>
  </si>
  <si>
    <t>Dutá cena = dutá cena v € za 1000m, tj. cena jednoho metru kabelu bez započítání ceny obsahu Cu v kabelu + započítání ROD Premie (DC je rovněž nabídkovou cenou pro účely výběru nejvhodnější nabídky)</t>
  </si>
  <si>
    <t>Dutá cena = dutá cena v € za 1000m, tj. cena jednoho metru kabelu bez započítání ceny obsahu Al a Cu v kabelu + započítání ROD Premie (DC je rovněž nabídkovou cenou pro účely výběru nejvhodnější nabídky)</t>
  </si>
  <si>
    <t>* ROD Premie je zde v sloupci "E" uvedena informativně, Dutá cena uvedená v sloupci "F" musí být kalkulována včetně této premie</t>
  </si>
  <si>
    <t>Kabel 22 kV NA2XS(F)2Y 1 x 150RM/25</t>
  </si>
  <si>
    <t>Kabel 22 kV NA2XS(F)2Y 1 x 240RM/25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</si>
</sst>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/>
    <xf numFmtId="0" fontId="3" fillId="3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4" borderId="10" xfId="0" applyFont="1" applyFill="1" applyBorder="1" applyProtection="1">
      <protection locked="0"/>
    </xf>
    <xf numFmtId="0" fontId="0" fillId="4" borderId="0" xfId="0" applyFill="1"/>
    <xf numFmtId="0" fontId="3" fillId="4" borderId="0" xfId="0" applyFont="1" applyFill="1"/>
    <xf numFmtId="0" fontId="3" fillId="0" borderId="0" xfId="0" applyFont="1" applyFill="1"/>
    <xf numFmtId="0" fontId="3" fillId="4" borderId="3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4" fillId="2" borderId="11" xfId="0" applyFont="1" applyFill="1" applyBorder="1" applyAlignment="1">
      <alignment horizontal="center"/>
    </xf>
    <xf numFmtId="0" fontId="3" fillId="4" borderId="12" xfId="0" applyFont="1" applyFill="1" applyBorder="1" applyProtection="1">
      <protection locked="0"/>
    </xf>
    <xf numFmtId="0" fontId="0" fillId="3" borderId="10" xfId="0" applyFill="1" applyBorder="1"/>
    <xf numFmtId="0" fontId="3" fillId="3" borderId="13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3" fontId="0" fillId="3" borderId="8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0" fontId="1" fillId="3" borderId="3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4" fillId="2" borderId="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3" borderId="9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zoomScalePageLayoutView="120" workbookViewId="0" topLeftCell="A1">
      <selection activeCell="B15" sqref="B15"/>
    </sheetView>
  </sheetViews>
  <sheetFormatPr defaultColWidth="8.8515625" defaultRowHeight="15"/>
  <cols>
    <col min="2" max="2" width="19.7109375" style="0" customWidth="1"/>
    <col min="3" max="3" width="32.421875" style="1" customWidth="1"/>
    <col min="4" max="4" width="15.7109375" style="0" customWidth="1"/>
    <col min="5" max="5" width="15.7109375" style="1" customWidth="1"/>
    <col min="6" max="6" width="19.140625" style="0" customWidth="1"/>
    <col min="7" max="7" width="23.140625" style="0" customWidth="1"/>
  </cols>
  <sheetData>
    <row r="1" spans="2:9" ht="21">
      <c r="B1" s="39" t="s">
        <v>11</v>
      </c>
      <c r="C1" s="39"/>
      <c r="D1" s="39"/>
      <c r="E1" s="39"/>
      <c r="F1" s="39"/>
      <c r="G1" s="39"/>
      <c r="H1" s="40"/>
      <c r="I1" s="40"/>
    </row>
    <row r="2" spans="2:9" s="1" customFormat="1" ht="15">
      <c r="B2" s="43" t="s">
        <v>9</v>
      </c>
      <c r="C2" s="43"/>
      <c r="D2" s="43"/>
      <c r="E2" s="43"/>
      <c r="F2" s="43"/>
      <c r="G2" s="43"/>
      <c r="H2" s="43"/>
      <c r="I2" s="43"/>
    </row>
    <row r="3" spans="2:7" s="9" customFormat="1" ht="13.7" customHeight="1" thickBot="1">
      <c r="B3" s="41" t="s">
        <v>8</v>
      </c>
      <c r="C3" s="42"/>
      <c r="D3" s="42"/>
      <c r="E3" s="42"/>
      <c r="F3" s="42"/>
      <c r="G3" s="10"/>
    </row>
    <row r="4" spans="2:7" ht="15" customHeight="1" thickBot="1">
      <c r="B4" s="36" t="s">
        <v>4</v>
      </c>
      <c r="C4" s="37"/>
      <c r="D4" s="37"/>
      <c r="E4" s="37"/>
      <c r="F4" s="37"/>
      <c r="G4" s="2"/>
    </row>
    <row r="5" spans="2:7" ht="15.75" thickBot="1">
      <c r="B5" s="2"/>
      <c r="C5" s="2"/>
      <c r="D5" s="2"/>
      <c r="E5" s="2"/>
      <c r="F5" s="2"/>
      <c r="G5" s="2"/>
    </row>
    <row r="6" spans="2:8" ht="15.75" thickBot="1">
      <c r="B6" s="13" t="s">
        <v>5</v>
      </c>
      <c r="C6" s="14" t="s">
        <v>15</v>
      </c>
      <c r="D6" s="15"/>
      <c r="E6" s="15"/>
      <c r="F6" s="15"/>
      <c r="G6" s="19"/>
      <c r="H6" s="9"/>
    </row>
    <row r="7" spans="2:8" ht="15.75" thickBot="1">
      <c r="B7" s="17" t="s">
        <v>14</v>
      </c>
      <c r="C7" s="18"/>
      <c r="D7" s="2"/>
      <c r="E7" s="2"/>
      <c r="F7" s="2"/>
      <c r="G7" s="19"/>
      <c r="H7" s="9"/>
    </row>
    <row r="8" spans="2:7" ht="80.45" customHeight="1" thickBot="1">
      <c r="B8" s="3" t="s">
        <v>1</v>
      </c>
      <c r="C8" s="11" t="s">
        <v>0</v>
      </c>
      <c r="D8" s="12" t="s">
        <v>3</v>
      </c>
      <c r="E8" s="12" t="s">
        <v>43</v>
      </c>
      <c r="F8" s="12" t="s">
        <v>2</v>
      </c>
      <c r="G8" s="12" t="s">
        <v>7</v>
      </c>
    </row>
    <row r="9" spans="2:7" ht="15">
      <c r="B9" s="4">
        <v>1</v>
      </c>
      <c r="C9" s="25" t="s">
        <v>21</v>
      </c>
      <c r="D9" s="28">
        <v>115000</v>
      </c>
      <c r="E9" s="16"/>
      <c r="F9" s="16"/>
      <c r="G9" s="16">
        <f>D9*F9</f>
        <v>0</v>
      </c>
    </row>
    <row r="10" spans="2:7" ht="15">
      <c r="B10" s="6">
        <v>2</v>
      </c>
      <c r="C10" s="26" t="s">
        <v>22</v>
      </c>
      <c r="D10" s="29">
        <v>300000</v>
      </c>
      <c r="E10" s="16"/>
      <c r="F10" s="16"/>
      <c r="G10" s="16">
        <f aca="true" t="shared" si="0" ref="G10:G13">D10*F10</f>
        <v>0</v>
      </c>
    </row>
    <row r="11" spans="2:7" ht="15">
      <c r="B11" s="6">
        <v>3</v>
      </c>
      <c r="C11" s="26" t="s">
        <v>23</v>
      </c>
      <c r="D11" s="29">
        <v>270000</v>
      </c>
      <c r="E11" s="16"/>
      <c r="F11" s="16"/>
      <c r="G11" s="16">
        <f t="shared" si="0"/>
        <v>0</v>
      </c>
    </row>
    <row r="12" spans="2:7" s="1" customFormat="1" ht="15">
      <c r="B12" s="7">
        <v>4</v>
      </c>
      <c r="C12" s="26" t="s">
        <v>24</v>
      </c>
      <c r="D12" s="29">
        <v>600000</v>
      </c>
      <c r="E12" s="16"/>
      <c r="F12" s="16"/>
      <c r="G12" s="16">
        <f t="shared" si="0"/>
        <v>0</v>
      </c>
    </row>
    <row r="13" spans="2:7" ht="15.75" thickBot="1">
      <c r="B13" s="8">
        <v>5</v>
      </c>
      <c r="C13" s="27" t="s">
        <v>25</v>
      </c>
      <c r="D13" s="30">
        <v>480000</v>
      </c>
      <c r="E13" s="16"/>
      <c r="F13" s="16"/>
      <c r="G13" s="20">
        <f t="shared" si="0"/>
        <v>0</v>
      </c>
    </row>
    <row r="14" spans="2:7" ht="15.75" thickBot="1">
      <c r="B14" s="33" t="s">
        <v>6</v>
      </c>
      <c r="C14" s="34"/>
      <c r="D14" s="35"/>
      <c r="E14" s="35"/>
      <c r="F14" s="35"/>
      <c r="G14" s="21">
        <f>SUM(G9:G13)</f>
        <v>0</v>
      </c>
    </row>
    <row r="15" spans="2:7" ht="15">
      <c r="B15" s="2" t="s">
        <v>46</v>
      </c>
      <c r="C15" s="2"/>
      <c r="D15" s="2"/>
      <c r="E15" s="2"/>
      <c r="F15" s="2"/>
      <c r="G15" s="19"/>
    </row>
    <row r="16" spans="2:7" ht="15">
      <c r="B16" s="2"/>
      <c r="C16" s="2"/>
      <c r="D16" s="2"/>
      <c r="E16" s="2"/>
      <c r="F16" s="2"/>
      <c r="G16" s="19"/>
    </row>
    <row r="17" ht="15">
      <c r="G17" s="9"/>
    </row>
    <row r="18" spans="2:11" ht="29.25" customHeight="1">
      <c r="B18" s="38" t="s">
        <v>42</v>
      </c>
      <c r="C18" s="38"/>
      <c r="D18" s="38"/>
      <c r="E18" s="38"/>
      <c r="F18" s="38"/>
      <c r="G18" s="38"/>
      <c r="H18" s="38"/>
      <c r="I18" s="38"/>
      <c r="J18" s="38"/>
      <c r="K18" s="38"/>
    </row>
    <row r="19" ht="15">
      <c r="G19" s="9"/>
    </row>
    <row r="20" ht="15">
      <c r="G20" s="9"/>
    </row>
    <row r="21" ht="15">
      <c r="G21" s="9"/>
    </row>
    <row r="22" ht="15">
      <c r="G22" s="9"/>
    </row>
    <row r="23" ht="15">
      <c r="G23" s="9"/>
    </row>
    <row r="24" ht="15">
      <c r="G24" s="9"/>
    </row>
    <row r="25" ht="15">
      <c r="G25" s="9"/>
    </row>
  </sheetData>
  <mergeCells count="7">
    <mergeCell ref="B14:C14"/>
    <mergeCell ref="D14:F14"/>
    <mergeCell ref="B4:F4"/>
    <mergeCell ref="B18:K18"/>
    <mergeCell ref="B1:I1"/>
    <mergeCell ref="B3:F3"/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 topLeftCell="A1">
      <selection activeCell="B12" sqref="B12"/>
    </sheetView>
  </sheetViews>
  <sheetFormatPr defaultColWidth="8.8515625" defaultRowHeight="15"/>
  <cols>
    <col min="2" max="2" width="20.140625" style="0" customWidth="1"/>
    <col min="3" max="3" width="40.28125" style="0" customWidth="1"/>
    <col min="4" max="4" width="12.8515625" style="0" customWidth="1"/>
    <col min="5" max="5" width="12.8515625" style="1" customWidth="1"/>
    <col min="6" max="6" width="18.7109375" style="0" bestFit="1" customWidth="1"/>
    <col min="7" max="7" width="30.00390625" style="0" customWidth="1"/>
    <col min="8" max="8" width="17.00390625" style="0" customWidth="1"/>
  </cols>
  <sheetData>
    <row r="1" spans="1:13" ht="21">
      <c r="A1" s="1"/>
      <c r="B1" s="39" t="s">
        <v>10</v>
      </c>
      <c r="C1" s="39"/>
      <c r="D1" s="39"/>
      <c r="E1" s="39"/>
      <c r="F1" s="39"/>
      <c r="G1" s="39"/>
      <c r="H1" s="40"/>
      <c r="I1" s="40"/>
      <c r="J1" s="1"/>
      <c r="K1" s="1"/>
      <c r="L1" s="1"/>
      <c r="M1" s="1"/>
    </row>
    <row r="2" spans="1:13" ht="15">
      <c r="A2" s="1"/>
      <c r="B2" s="43" t="s">
        <v>9</v>
      </c>
      <c r="C2" s="43"/>
      <c r="D2" s="43"/>
      <c r="E2" s="43"/>
      <c r="F2" s="43"/>
      <c r="G2" s="43"/>
      <c r="H2" s="43"/>
      <c r="I2" s="43"/>
      <c r="J2" s="1"/>
      <c r="K2" s="1"/>
      <c r="L2" s="1"/>
      <c r="M2" s="1"/>
    </row>
    <row r="3" spans="1:13" ht="21.75" thickBot="1">
      <c r="A3" s="9"/>
      <c r="B3" s="41" t="s">
        <v>8</v>
      </c>
      <c r="C3" s="42"/>
      <c r="D3" s="42"/>
      <c r="E3" s="42"/>
      <c r="F3" s="42"/>
      <c r="G3" s="10"/>
      <c r="H3" s="9"/>
      <c r="I3" s="9"/>
      <c r="J3" s="9"/>
      <c r="K3" s="9"/>
      <c r="L3" s="9"/>
      <c r="M3" s="9"/>
    </row>
    <row r="4" spans="1:13" ht="15.75" thickBot="1">
      <c r="A4" s="1"/>
      <c r="B4" s="36" t="s">
        <v>4</v>
      </c>
      <c r="C4" s="37"/>
      <c r="D4" s="37"/>
      <c r="E4" s="37"/>
      <c r="F4" s="37"/>
      <c r="G4" s="2"/>
      <c r="H4" s="1"/>
      <c r="I4" s="1"/>
      <c r="J4" s="1"/>
      <c r="K4" s="1"/>
      <c r="L4" s="1"/>
      <c r="M4" s="1"/>
    </row>
    <row r="5" spans="1:13" ht="15.75" thickBot="1">
      <c r="A5" s="1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5.75" thickBot="1">
      <c r="A6" s="1"/>
      <c r="B6" s="13" t="s">
        <v>5</v>
      </c>
      <c r="C6" s="14" t="s">
        <v>26</v>
      </c>
      <c r="D6" s="15"/>
      <c r="E6" s="15"/>
      <c r="F6" s="15"/>
      <c r="G6" s="19"/>
      <c r="H6" s="9"/>
      <c r="I6" s="1"/>
      <c r="J6" s="1"/>
      <c r="K6" s="1"/>
      <c r="L6" s="1"/>
      <c r="M6" s="1"/>
    </row>
    <row r="7" spans="1:13" ht="15.75" thickBot="1">
      <c r="A7" s="1"/>
      <c r="B7" s="17" t="s">
        <v>14</v>
      </c>
      <c r="C7" s="18"/>
      <c r="D7" s="2"/>
      <c r="E7" s="2"/>
      <c r="F7" s="2"/>
      <c r="G7" s="19"/>
      <c r="H7" s="9"/>
      <c r="I7" s="1"/>
      <c r="J7" s="1"/>
      <c r="K7" s="1"/>
      <c r="L7" s="1"/>
      <c r="M7" s="1"/>
    </row>
    <row r="8" spans="1:13" ht="59.45" customHeight="1" thickBot="1">
      <c r="A8" s="1"/>
      <c r="B8" s="3" t="s">
        <v>1</v>
      </c>
      <c r="C8" s="11" t="s">
        <v>0</v>
      </c>
      <c r="D8" s="12" t="s">
        <v>3</v>
      </c>
      <c r="E8" s="12" t="s">
        <v>41</v>
      </c>
      <c r="F8" s="12" t="s">
        <v>2</v>
      </c>
      <c r="G8" s="12" t="s">
        <v>7</v>
      </c>
      <c r="H8" s="1"/>
      <c r="I8" s="1"/>
      <c r="J8" s="1"/>
      <c r="K8" s="1"/>
      <c r="L8" s="1"/>
      <c r="M8" s="1"/>
    </row>
    <row r="9" spans="1:13" ht="15.75" thickBot="1">
      <c r="A9" s="1"/>
      <c r="B9" s="7">
        <v>1</v>
      </c>
      <c r="C9" s="31" t="s">
        <v>27</v>
      </c>
      <c r="D9" s="5">
        <v>2100000</v>
      </c>
      <c r="E9" s="16"/>
      <c r="F9" s="16"/>
      <c r="G9" s="16">
        <f aca="true" t="shared" si="0" ref="G9">D9*F9</f>
        <v>0</v>
      </c>
      <c r="H9" s="1"/>
      <c r="I9" s="1"/>
      <c r="J9" s="1"/>
      <c r="K9" s="1"/>
      <c r="L9" s="1"/>
      <c r="M9" s="1"/>
    </row>
    <row r="10" spans="1:13" ht="15.75" thickBot="1">
      <c r="A10" s="1"/>
      <c r="B10" s="33" t="s">
        <v>6</v>
      </c>
      <c r="C10" s="34"/>
      <c r="D10" s="35"/>
      <c r="E10" s="35"/>
      <c r="F10" s="35"/>
      <c r="G10" s="21">
        <f>SUM(G9:G9)</f>
        <v>0</v>
      </c>
      <c r="H10" s="1"/>
      <c r="I10" s="1"/>
      <c r="J10" s="1"/>
      <c r="K10" s="1"/>
      <c r="L10" s="1"/>
      <c r="M10" s="1"/>
    </row>
    <row r="11" spans="1:13" ht="15">
      <c r="A11" s="1"/>
      <c r="B11" s="2" t="s">
        <v>46</v>
      </c>
      <c r="C11" s="2"/>
      <c r="D11" s="2"/>
      <c r="E11" s="2"/>
      <c r="F11" s="2"/>
      <c r="G11" s="19"/>
      <c r="H11" s="1"/>
      <c r="I11" s="1"/>
      <c r="J11" s="1"/>
      <c r="K11" s="1"/>
      <c r="L11" s="1"/>
      <c r="M11" s="1"/>
    </row>
    <row r="12" spans="1:13" ht="15">
      <c r="A12" s="1"/>
      <c r="B12" s="2"/>
      <c r="C12" s="2"/>
      <c r="D12" s="2"/>
      <c r="E12" s="2"/>
      <c r="F12" s="2"/>
      <c r="G12" s="19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F13" s="1"/>
      <c r="G13" s="9"/>
      <c r="H13" s="1"/>
      <c r="I13" s="1"/>
      <c r="J13" s="1"/>
      <c r="K13" s="1"/>
      <c r="L13" s="1"/>
      <c r="M13" s="1"/>
    </row>
    <row r="14" spans="1:13" ht="15">
      <c r="A14" s="1"/>
      <c r="B14" s="40" t="s">
        <v>42</v>
      </c>
      <c r="C14" s="40"/>
      <c r="D14" s="40"/>
      <c r="E14" s="40"/>
      <c r="F14" s="40"/>
      <c r="G14" s="40"/>
      <c r="H14" s="40"/>
      <c r="I14" s="40"/>
      <c r="J14" s="40"/>
      <c r="K14" s="40"/>
      <c r="L14" s="1"/>
      <c r="M14" s="1"/>
    </row>
    <row r="15" spans="1:13" ht="15">
      <c r="A15" s="1"/>
      <c r="B15" s="1"/>
      <c r="C15" s="1"/>
      <c r="D15" s="1"/>
      <c r="F15" s="1"/>
      <c r="G15" s="9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F16" s="1"/>
      <c r="G16" s="9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F17" s="1"/>
      <c r="G17" s="9"/>
      <c r="H17" s="1"/>
      <c r="I17" s="1"/>
      <c r="J17" s="1"/>
      <c r="K17" s="1"/>
      <c r="L17" s="1"/>
      <c r="M17" s="1"/>
    </row>
  </sheetData>
  <mergeCells count="7">
    <mergeCell ref="B14:K14"/>
    <mergeCell ref="B1:I1"/>
    <mergeCell ref="B2:I2"/>
    <mergeCell ref="B3:F3"/>
    <mergeCell ref="B4:F4"/>
    <mergeCell ref="B10:C10"/>
    <mergeCell ref="D10:F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9"/>
  <sheetViews>
    <sheetView workbookViewId="0" topLeftCell="A1">
      <selection activeCell="B27" sqref="B27"/>
    </sheetView>
  </sheetViews>
  <sheetFormatPr defaultColWidth="8.8515625" defaultRowHeight="15"/>
  <cols>
    <col min="2" max="2" width="30.00390625" style="0" customWidth="1"/>
    <col min="3" max="3" width="40.00390625" style="0" customWidth="1"/>
    <col min="4" max="4" width="13.140625" style="0" customWidth="1"/>
    <col min="5" max="5" width="13.140625" style="1" customWidth="1"/>
    <col min="6" max="6" width="17.140625" style="0" customWidth="1"/>
    <col min="7" max="7" width="21.421875" style="0" customWidth="1"/>
  </cols>
  <sheetData>
    <row r="1" spans="2:9" s="1" customFormat="1" ht="21">
      <c r="B1" s="39" t="s">
        <v>10</v>
      </c>
      <c r="C1" s="39"/>
      <c r="D1" s="39"/>
      <c r="E1" s="39"/>
      <c r="F1" s="39"/>
      <c r="G1" s="39"/>
      <c r="H1" s="40"/>
      <c r="I1" s="40"/>
    </row>
    <row r="2" spans="2:9" s="1" customFormat="1" ht="15">
      <c r="B2" s="43" t="s">
        <v>9</v>
      </c>
      <c r="C2" s="43"/>
      <c r="D2" s="43"/>
      <c r="E2" s="43"/>
      <c r="F2" s="43"/>
      <c r="G2" s="43"/>
      <c r="H2" s="43"/>
      <c r="I2" s="43"/>
    </row>
    <row r="3" spans="2:7" s="9" customFormat="1" ht="13.7" customHeight="1" thickBot="1">
      <c r="B3" s="41" t="s">
        <v>8</v>
      </c>
      <c r="C3" s="42"/>
      <c r="D3" s="42"/>
      <c r="E3" s="42"/>
      <c r="F3" s="42"/>
      <c r="G3" s="10"/>
    </row>
    <row r="4" spans="2:7" s="1" customFormat="1" ht="15" customHeight="1" thickBot="1">
      <c r="B4" s="36" t="s">
        <v>4</v>
      </c>
      <c r="C4" s="37"/>
      <c r="D4" s="37"/>
      <c r="E4" s="37"/>
      <c r="F4" s="37"/>
      <c r="G4" s="2"/>
    </row>
    <row r="5" spans="2:7" s="1" customFormat="1" ht="15.75" thickBot="1">
      <c r="B5" s="2"/>
      <c r="C5" s="2"/>
      <c r="D5" s="2"/>
      <c r="E5" s="2"/>
      <c r="F5" s="2"/>
      <c r="G5" s="2"/>
    </row>
    <row r="6" spans="2:8" s="1" customFormat="1" ht="15.75" thickBot="1">
      <c r="B6" s="13" t="s">
        <v>5</v>
      </c>
      <c r="C6" s="14" t="s">
        <v>16</v>
      </c>
      <c r="D6" s="15"/>
      <c r="E6" s="15"/>
      <c r="F6" s="15"/>
      <c r="G6" s="19"/>
      <c r="H6" s="9"/>
    </row>
    <row r="7" spans="2:8" s="1" customFormat="1" ht="15.75" thickBot="1">
      <c r="B7" s="17" t="s">
        <v>14</v>
      </c>
      <c r="C7" s="18"/>
      <c r="D7" s="2"/>
      <c r="E7" s="2"/>
      <c r="F7" s="2"/>
      <c r="G7" s="19"/>
      <c r="H7" s="9"/>
    </row>
    <row r="8" spans="2:7" s="1" customFormat="1" ht="80.45" customHeight="1" thickBot="1">
      <c r="B8" s="3" t="s">
        <v>1</v>
      </c>
      <c r="C8" s="11" t="s">
        <v>0</v>
      </c>
      <c r="D8" s="12" t="s">
        <v>3</v>
      </c>
      <c r="E8" s="12" t="s">
        <v>41</v>
      </c>
      <c r="F8" s="12" t="s">
        <v>2</v>
      </c>
      <c r="G8" s="12" t="s">
        <v>7</v>
      </c>
    </row>
    <row r="9" spans="2:7" s="1" customFormat="1" ht="15">
      <c r="B9" s="4">
        <v>1</v>
      </c>
      <c r="C9" s="25" t="s">
        <v>28</v>
      </c>
      <c r="D9" s="28">
        <v>170000</v>
      </c>
      <c r="E9" s="16"/>
      <c r="F9" s="16"/>
      <c r="G9" s="16">
        <f>D9*F9</f>
        <v>0</v>
      </c>
    </row>
    <row r="10" spans="2:7" s="1" customFormat="1" ht="15">
      <c r="B10" s="6">
        <v>2</v>
      </c>
      <c r="C10" s="26" t="s">
        <v>29</v>
      </c>
      <c r="D10" s="29">
        <v>30000</v>
      </c>
      <c r="E10" s="16"/>
      <c r="F10" s="16"/>
      <c r="G10" s="16">
        <f aca="true" t="shared" si="0" ref="G10:G14">D10*F10</f>
        <v>0</v>
      </c>
    </row>
    <row r="11" spans="2:7" s="1" customFormat="1" ht="15">
      <c r="B11" s="6">
        <v>3</v>
      </c>
      <c r="C11" s="26" t="s">
        <v>30</v>
      </c>
      <c r="D11" s="29">
        <v>15000</v>
      </c>
      <c r="E11" s="16"/>
      <c r="F11" s="16"/>
      <c r="G11" s="16">
        <f t="shared" si="0"/>
        <v>0</v>
      </c>
    </row>
    <row r="12" spans="2:7" s="1" customFormat="1" ht="15">
      <c r="B12" s="7">
        <v>4</v>
      </c>
      <c r="C12" s="26" t="s">
        <v>31</v>
      </c>
      <c r="D12" s="29">
        <v>40000</v>
      </c>
      <c r="E12" s="16"/>
      <c r="F12" s="16"/>
      <c r="G12" s="16">
        <f t="shared" si="0"/>
        <v>0</v>
      </c>
    </row>
    <row r="13" spans="2:7" s="1" customFormat="1" ht="15.75" thickBot="1">
      <c r="B13" s="8">
        <v>5</v>
      </c>
      <c r="C13" s="26" t="s">
        <v>32</v>
      </c>
      <c r="D13" s="29">
        <v>35000</v>
      </c>
      <c r="E13" s="16"/>
      <c r="F13" s="16"/>
      <c r="G13" s="16">
        <f>D13*F13</f>
        <v>0</v>
      </c>
    </row>
    <row r="14" spans="2:7" s="1" customFormat="1" ht="15.75" thickBot="1">
      <c r="B14" s="22">
        <v>6</v>
      </c>
      <c r="C14" s="27" t="s">
        <v>33</v>
      </c>
      <c r="D14" s="30">
        <v>35000</v>
      </c>
      <c r="E14" s="16"/>
      <c r="F14" s="16"/>
      <c r="G14" s="16">
        <f t="shared" si="0"/>
        <v>0</v>
      </c>
    </row>
    <row r="15" spans="2:7" s="1" customFormat="1" ht="15.75" thickBot="1">
      <c r="B15" s="33" t="s">
        <v>6</v>
      </c>
      <c r="C15" s="44"/>
      <c r="D15" s="45"/>
      <c r="E15" s="45"/>
      <c r="F15" s="45"/>
      <c r="G15" s="23">
        <f>SUM(G9:G14)</f>
        <v>0</v>
      </c>
    </row>
    <row r="16" spans="2:7" s="1" customFormat="1" ht="15">
      <c r="B16" s="2" t="s">
        <v>46</v>
      </c>
      <c r="C16" s="2"/>
      <c r="D16" s="2"/>
      <c r="E16" s="2"/>
      <c r="F16" s="2"/>
      <c r="G16" s="19"/>
    </row>
    <row r="17" spans="2:7" s="1" customFormat="1" ht="15">
      <c r="B17" s="2"/>
      <c r="C17" s="2"/>
      <c r="D17" s="2"/>
      <c r="E17" s="2"/>
      <c r="F17" s="2"/>
      <c r="G17" s="19"/>
    </row>
    <row r="18" s="1" customFormat="1" ht="15">
      <c r="G18" s="9"/>
    </row>
    <row r="19" spans="2:11" s="1" customFormat="1" ht="15">
      <c r="B19" s="40" t="s">
        <v>42</v>
      </c>
      <c r="C19" s="40"/>
      <c r="D19" s="40"/>
      <c r="E19" s="40"/>
      <c r="F19" s="40"/>
      <c r="G19" s="40"/>
      <c r="H19" s="40"/>
      <c r="I19" s="40"/>
      <c r="J19" s="40"/>
      <c r="K19" s="40"/>
    </row>
  </sheetData>
  <mergeCells count="7">
    <mergeCell ref="B19:K19"/>
    <mergeCell ref="B1:I1"/>
    <mergeCell ref="B2:I2"/>
    <mergeCell ref="B3:F3"/>
    <mergeCell ref="B4:F4"/>
    <mergeCell ref="B15:C15"/>
    <mergeCell ref="D15:F1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6"/>
  <sheetViews>
    <sheetView workbookViewId="0" topLeftCell="A1">
      <selection activeCell="B14" sqref="B14"/>
    </sheetView>
  </sheetViews>
  <sheetFormatPr defaultColWidth="8.8515625" defaultRowHeight="15"/>
  <cols>
    <col min="2" max="2" width="19.8515625" style="0" customWidth="1"/>
    <col min="3" max="3" width="39.28125" style="0" customWidth="1"/>
    <col min="4" max="4" width="14.421875" style="0" customWidth="1"/>
    <col min="5" max="5" width="14.421875" style="1" customWidth="1"/>
    <col min="6" max="6" width="22.28125" style="0" customWidth="1"/>
    <col min="7" max="7" width="21.421875" style="0" customWidth="1"/>
    <col min="11" max="11" width="15.7109375" style="0" customWidth="1"/>
  </cols>
  <sheetData>
    <row r="1" spans="2:9" s="1" customFormat="1" ht="21">
      <c r="B1" s="39" t="s">
        <v>10</v>
      </c>
      <c r="C1" s="39"/>
      <c r="D1" s="39"/>
      <c r="E1" s="39"/>
      <c r="F1" s="39"/>
      <c r="G1" s="39"/>
      <c r="H1" s="40"/>
      <c r="I1" s="40"/>
    </row>
    <row r="2" spans="2:9" s="1" customFormat="1" ht="15">
      <c r="B2" s="43" t="s">
        <v>9</v>
      </c>
      <c r="C2" s="43"/>
      <c r="D2" s="43"/>
      <c r="E2" s="43"/>
      <c r="F2" s="43"/>
      <c r="G2" s="43"/>
      <c r="H2" s="43"/>
      <c r="I2" s="43"/>
    </row>
    <row r="3" spans="2:7" s="9" customFormat="1" ht="13.7" customHeight="1" thickBot="1">
      <c r="B3" s="41" t="s">
        <v>8</v>
      </c>
      <c r="C3" s="42"/>
      <c r="D3" s="42"/>
      <c r="E3" s="42"/>
      <c r="F3" s="42"/>
      <c r="G3" s="10"/>
    </row>
    <row r="4" spans="2:7" s="1" customFormat="1" ht="15" customHeight="1" thickBot="1">
      <c r="B4" s="36" t="s">
        <v>4</v>
      </c>
      <c r="C4" s="37"/>
      <c r="D4" s="37"/>
      <c r="E4" s="37"/>
      <c r="F4" s="37"/>
      <c r="G4" s="2"/>
    </row>
    <row r="5" spans="2:7" s="1" customFormat="1" ht="15.75" thickBot="1">
      <c r="B5" s="2"/>
      <c r="C5" s="2"/>
      <c r="D5" s="2"/>
      <c r="E5" s="2"/>
      <c r="F5" s="2"/>
      <c r="G5" s="2"/>
    </row>
    <row r="6" spans="2:8" s="1" customFormat="1" ht="15.75" thickBot="1">
      <c r="B6" s="13" t="s">
        <v>5</v>
      </c>
      <c r="C6" s="14" t="s">
        <v>17</v>
      </c>
      <c r="D6" s="15"/>
      <c r="E6" s="15"/>
      <c r="F6" s="15"/>
      <c r="G6" s="19"/>
      <c r="H6" s="9"/>
    </row>
    <row r="7" spans="2:8" s="1" customFormat="1" ht="15.75" thickBot="1">
      <c r="B7" s="17" t="s">
        <v>14</v>
      </c>
      <c r="C7" s="18"/>
      <c r="D7" s="2"/>
      <c r="E7" s="2"/>
      <c r="F7" s="2"/>
      <c r="G7" s="19"/>
      <c r="H7" s="9"/>
    </row>
    <row r="8" spans="2:7" s="1" customFormat="1" ht="80.45" customHeight="1" thickBot="1">
      <c r="B8" s="3" t="s">
        <v>1</v>
      </c>
      <c r="C8" s="11" t="s">
        <v>0</v>
      </c>
      <c r="D8" s="12" t="s">
        <v>3</v>
      </c>
      <c r="E8" s="12" t="s">
        <v>41</v>
      </c>
      <c r="F8" s="12" t="s">
        <v>2</v>
      </c>
      <c r="G8" s="12" t="s">
        <v>7</v>
      </c>
    </row>
    <row r="9" spans="2:7" s="1" customFormat="1" ht="15">
      <c r="B9" s="4">
        <v>1</v>
      </c>
      <c r="C9" s="25" t="s">
        <v>34</v>
      </c>
      <c r="D9" s="28">
        <v>13000</v>
      </c>
      <c r="E9" s="16"/>
      <c r="F9" s="16"/>
      <c r="G9" s="16">
        <f>D9*F9</f>
        <v>0</v>
      </c>
    </row>
    <row r="10" spans="2:7" s="1" customFormat="1" ht="15">
      <c r="B10" s="6">
        <v>2</v>
      </c>
      <c r="C10" s="26" t="s">
        <v>35</v>
      </c>
      <c r="D10" s="29">
        <v>8000</v>
      </c>
      <c r="E10" s="16"/>
      <c r="F10" s="16"/>
      <c r="G10" s="16">
        <f aca="true" t="shared" si="0" ref="G10:G11">D10*F10</f>
        <v>0</v>
      </c>
    </row>
    <row r="11" spans="2:7" s="1" customFormat="1" ht="15.75" thickBot="1">
      <c r="B11" s="6">
        <v>3</v>
      </c>
      <c r="C11" s="27" t="s">
        <v>36</v>
      </c>
      <c r="D11" s="30">
        <v>2000</v>
      </c>
      <c r="E11" s="16"/>
      <c r="F11" s="16"/>
      <c r="G11" s="16">
        <f t="shared" si="0"/>
        <v>0</v>
      </c>
    </row>
    <row r="12" spans="2:7" s="1" customFormat="1" ht="15.75" thickBot="1">
      <c r="B12" s="33" t="s">
        <v>6</v>
      </c>
      <c r="C12" s="34"/>
      <c r="D12" s="35"/>
      <c r="E12" s="35"/>
      <c r="F12" s="35"/>
      <c r="G12" s="21">
        <f>SUM(G9:G11)</f>
        <v>0</v>
      </c>
    </row>
    <row r="13" spans="2:7" s="1" customFormat="1" ht="15">
      <c r="B13" s="2" t="s">
        <v>46</v>
      </c>
      <c r="C13" s="2"/>
      <c r="D13" s="2"/>
      <c r="E13" s="2"/>
      <c r="F13" s="2"/>
      <c r="G13" s="19"/>
    </row>
    <row r="14" spans="2:7" s="1" customFormat="1" ht="15">
      <c r="B14" s="2"/>
      <c r="C14" s="2"/>
      <c r="D14" s="2"/>
      <c r="E14" s="2"/>
      <c r="F14" s="2"/>
      <c r="G14" s="19"/>
    </row>
    <row r="15" s="1" customFormat="1" ht="15">
      <c r="G15" s="9"/>
    </row>
    <row r="16" spans="2:11" s="1" customFormat="1" ht="15">
      <c r="B16" s="40" t="s">
        <v>44</v>
      </c>
      <c r="C16" s="40"/>
      <c r="D16" s="40"/>
      <c r="E16" s="40"/>
      <c r="F16" s="40"/>
      <c r="G16" s="40"/>
      <c r="H16" s="40"/>
      <c r="I16" s="40"/>
      <c r="J16" s="40"/>
      <c r="K16" s="40"/>
    </row>
  </sheetData>
  <mergeCells count="7">
    <mergeCell ref="B16:K16"/>
    <mergeCell ref="B1:I1"/>
    <mergeCell ref="B2:I2"/>
    <mergeCell ref="B3:F3"/>
    <mergeCell ref="B4:F4"/>
    <mergeCell ref="B12:C12"/>
    <mergeCell ref="D12:F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7"/>
  <sheetViews>
    <sheetView workbookViewId="0" topLeftCell="A1">
      <selection activeCell="B15" sqref="B15"/>
    </sheetView>
  </sheetViews>
  <sheetFormatPr defaultColWidth="8.8515625" defaultRowHeight="15"/>
  <cols>
    <col min="2" max="2" width="31.28125" style="0" customWidth="1"/>
    <col min="3" max="3" width="35.7109375" style="0" customWidth="1"/>
    <col min="4" max="4" width="14.00390625" style="0" customWidth="1"/>
    <col min="5" max="5" width="14.00390625" style="1" customWidth="1"/>
    <col min="6" max="6" width="16.8515625" style="0" customWidth="1"/>
    <col min="7" max="7" width="24.140625" style="0" customWidth="1"/>
  </cols>
  <sheetData>
    <row r="1" spans="2:9" s="1" customFormat="1" ht="21">
      <c r="B1" s="39" t="s">
        <v>10</v>
      </c>
      <c r="C1" s="39"/>
      <c r="D1" s="39"/>
      <c r="E1" s="39"/>
      <c r="F1" s="39"/>
      <c r="G1" s="39"/>
      <c r="H1" s="40"/>
      <c r="I1" s="40"/>
    </row>
    <row r="2" spans="2:9" s="1" customFormat="1" ht="15">
      <c r="B2" s="43" t="s">
        <v>9</v>
      </c>
      <c r="C2" s="43"/>
      <c r="D2" s="43"/>
      <c r="E2" s="43"/>
      <c r="F2" s="43"/>
      <c r="G2" s="43"/>
      <c r="H2" s="43"/>
      <c r="I2" s="43"/>
    </row>
    <row r="3" spans="2:7" s="9" customFormat="1" ht="13.7" customHeight="1" thickBot="1">
      <c r="B3" s="41" t="s">
        <v>8</v>
      </c>
      <c r="C3" s="42"/>
      <c r="D3" s="42"/>
      <c r="E3" s="42"/>
      <c r="F3" s="42"/>
      <c r="G3" s="10"/>
    </row>
    <row r="4" spans="2:7" s="1" customFormat="1" ht="15" customHeight="1" thickBot="1">
      <c r="B4" s="36" t="s">
        <v>4</v>
      </c>
      <c r="C4" s="37"/>
      <c r="D4" s="37"/>
      <c r="E4" s="37"/>
      <c r="F4" s="37"/>
      <c r="G4" s="2"/>
    </row>
    <row r="5" spans="2:7" s="1" customFormat="1" ht="15.75" thickBot="1">
      <c r="B5" s="2"/>
      <c r="C5" s="2"/>
      <c r="D5" s="2"/>
      <c r="E5" s="2"/>
      <c r="F5" s="2"/>
      <c r="G5" s="2"/>
    </row>
    <row r="6" spans="2:8" s="1" customFormat="1" ht="15.75" thickBot="1">
      <c r="B6" s="13" t="s">
        <v>5</v>
      </c>
      <c r="C6" s="14" t="s">
        <v>18</v>
      </c>
      <c r="D6" s="15"/>
      <c r="E6" s="15"/>
      <c r="F6" s="15"/>
      <c r="G6" s="19"/>
      <c r="H6" s="9"/>
    </row>
    <row r="7" spans="2:8" s="1" customFormat="1" ht="15.75" thickBot="1">
      <c r="B7" s="17" t="s">
        <v>14</v>
      </c>
      <c r="C7" s="18"/>
      <c r="D7" s="2"/>
      <c r="E7" s="2"/>
      <c r="F7" s="2"/>
      <c r="G7" s="19"/>
      <c r="H7" s="9"/>
    </row>
    <row r="8" spans="2:7" s="1" customFormat="1" ht="80.45" customHeight="1" thickBot="1">
      <c r="B8" s="3" t="s">
        <v>1</v>
      </c>
      <c r="C8" s="11" t="s">
        <v>0</v>
      </c>
      <c r="D8" s="12" t="s">
        <v>3</v>
      </c>
      <c r="E8" s="12" t="s">
        <v>41</v>
      </c>
      <c r="F8" s="12" t="s">
        <v>2</v>
      </c>
      <c r="G8" s="12" t="s">
        <v>7</v>
      </c>
    </row>
    <row r="9" spans="2:7" s="1" customFormat="1" ht="15">
      <c r="B9" s="4">
        <v>1</v>
      </c>
      <c r="C9" s="25" t="s">
        <v>40</v>
      </c>
      <c r="D9" s="28">
        <v>40000</v>
      </c>
      <c r="E9" s="16"/>
      <c r="F9" s="16"/>
      <c r="G9" s="16">
        <f>D9*F9</f>
        <v>0</v>
      </c>
    </row>
    <row r="10" spans="2:7" s="1" customFormat="1" ht="15">
      <c r="B10" s="6">
        <v>2</v>
      </c>
      <c r="C10" s="26" t="s">
        <v>37</v>
      </c>
      <c r="D10" s="29">
        <v>390000</v>
      </c>
      <c r="E10" s="16"/>
      <c r="F10" s="16"/>
      <c r="G10" s="16">
        <f aca="true" t="shared" si="0" ref="G10:G12">D10*F10</f>
        <v>0</v>
      </c>
    </row>
    <row r="11" spans="2:7" s="1" customFormat="1" ht="15">
      <c r="B11" s="6">
        <v>3</v>
      </c>
      <c r="C11" s="26" t="s">
        <v>38</v>
      </c>
      <c r="D11" s="29">
        <v>4000</v>
      </c>
      <c r="E11" s="16"/>
      <c r="F11" s="16"/>
      <c r="G11" s="16">
        <f t="shared" si="0"/>
        <v>0</v>
      </c>
    </row>
    <row r="12" spans="2:7" s="1" customFormat="1" ht="15.75" thickBot="1">
      <c r="B12" s="7">
        <v>4</v>
      </c>
      <c r="C12" s="27" t="s">
        <v>39</v>
      </c>
      <c r="D12" s="30">
        <v>20000</v>
      </c>
      <c r="E12" s="16"/>
      <c r="F12" s="16"/>
      <c r="G12" s="16">
        <f t="shared" si="0"/>
        <v>0</v>
      </c>
    </row>
    <row r="13" spans="2:7" s="1" customFormat="1" ht="15.75" thickBot="1">
      <c r="B13" s="33" t="s">
        <v>6</v>
      </c>
      <c r="C13" s="34"/>
      <c r="D13" s="35"/>
      <c r="E13" s="35"/>
      <c r="F13" s="35"/>
      <c r="G13" s="21">
        <f>SUM(G9:G12)</f>
        <v>0</v>
      </c>
    </row>
    <row r="14" spans="2:7" s="1" customFormat="1" ht="15">
      <c r="B14" s="2" t="s">
        <v>46</v>
      </c>
      <c r="C14" s="2"/>
      <c r="D14" s="2"/>
      <c r="E14" s="2"/>
      <c r="F14" s="2"/>
      <c r="G14" s="19"/>
    </row>
    <row r="15" spans="2:7" s="1" customFormat="1" ht="15">
      <c r="B15" s="2"/>
      <c r="C15" s="2"/>
      <c r="D15" s="2"/>
      <c r="E15" s="2"/>
      <c r="F15" s="2"/>
      <c r="G15" s="19"/>
    </row>
    <row r="16" s="1" customFormat="1" ht="15">
      <c r="G16" s="9"/>
    </row>
    <row r="17" spans="2:11" s="1" customFormat="1" ht="15">
      <c r="B17" s="40" t="s">
        <v>44</v>
      </c>
      <c r="C17" s="40"/>
      <c r="D17" s="40"/>
      <c r="E17" s="40"/>
      <c r="F17" s="40"/>
      <c r="G17" s="40"/>
      <c r="H17" s="40"/>
      <c r="I17" s="40"/>
      <c r="J17" s="40"/>
      <c r="K17" s="40"/>
    </row>
  </sheetData>
  <mergeCells count="7">
    <mergeCell ref="B17:K17"/>
    <mergeCell ref="B1:I1"/>
    <mergeCell ref="B2:I2"/>
    <mergeCell ref="B3:F3"/>
    <mergeCell ref="B4:F4"/>
    <mergeCell ref="B13:C13"/>
    <mergeCell ref="D13:F1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5"/>
  <sheetViews>
    <sheetView tabSelected="1" workbookViewId="0" topLeftCell="A1">
      <selection activeCell="B11" sqref="B11:C11"/>
    </sheetView>
  </sheetViews>
  <sheetFormatPr defaultColWidth="8.8515625" defaultRowHeight="15"/>
  <cols>
    <col min="2" max="2" width="37.421875" style="0" bestFit="1" customWidth="1"/>
    <col min="3" max="3" width="40.421875" style="0" customWidth="1"/>
    <col min="4" max="4" width="16.8515625" style="0" customWidth="1"/>
    <col min="5" max="5" width="16.8515625" style="1" customWidth="1"/>
    <col min="6" max="6" width="21.421875" style="0" customWidth="1"/>
    <col min="7" max="7" width="23.00390625" style="0" customWidth="1"/>
    <col min="11" max="11" width="37.8515625" style="0" customWidth="1"/>
  </cols>
  <sheetData>
    <row r="1" spans="2:9" s="1" customFormat="1" ht="21">
      <c r="B1" s="39" t="s">
        <v>10</v>
      </c>
      <c r="C1" s="39"/>
      <c r="D1" s="39"/>
      <c r="E1" s="39"/>
      <c r="F1" s="39"/>
      <c r="G1" s="39"/>
      <c r="H1" s="40"/>
      <c r="I1" s="40"/>
    </row>
    <row r="2" spans="2:9" s="1" customFormat="1" ht="15">
      <c r="B2" s="43" t="s">
        <v>9</v>
      </c>
      <c r="C2" s="43"/>
      <c r="D2" s="43"/>
      <c r="E2" s="43"/>
      <c r="F2" s="43"/>
      <c r="G2" s="43"/>
      <c r="H2" s="43"/>
      <c r="I2" s="43"/>
    </row>
    <row r="3" spans="2:7" s="9" customFormat="1" ht="13.7" customHeight="1" thickBot="1">
      <c r="B3" s="41" t="s">
        <v>8</v>
      </c>
      <c r="C3" s="42"/>
      <c r="D3" s="42"/>
      <c r="E3" s="42"/>
      <c r="F3" s="42"/>
      <c r="G3" s="10"/>
    </row>
    <row r="4" spans="2:7" s="1" customFormat="1" ht="15" customHeight="1" thickBot="1">
      <c r="B4" s="36" t="s">
        <v>4</v>
      </c>
      <c r="C4" s="37"/>
      <c r="D4" s="37"/>
      <c r="E4" s="37"/>
      <c r="F4" s="37"/>
      <c r="G4" s="2"/>
    </row>
    <row r="5" spans="2:7" s="1" customFormat="1" ht="15.75" thickBot="1">
      <c r="B5" s="2"/>
      <c r="C5" s="2"/>
      <c r="D5" s="2"/>
      <c r="E5" s="2"/>
      <c r="F5" s="2"/>
      <c r="G5" s="2"/>
    </row>
    <row r="6" spans="2:8" s="1" customFormat="1" ht="15.75" thickBot="1">
      <c r="B6" s="13" t="s">
        <v>5</v>
      </c>
      <c r="C6" s="14" t="s">
        <v>19</v>
      </c>
      <c r="D6" s="15"/>
      <c r="E6" s="15"/>
      <c r="F6" s="15"/>
      <c r="G6" s="19"/>
      <c r="H6" s="9"/>
    </row>
    <row r="7" spans="2:8" s="1" customFormat="1" ht="15.75" thickBot="1">
      <c r="B7" s="17" t="s">
        <v>14</v>
      </c>
      <c r="C7" s="18"/>
      <c r="D7" s="2"/>
      <c r="E7" s="2"/>
      <c r="F7" s="2"/>
      <c r="G7" s="19"/>
      <c r="H7" s="9"/>
    </row>
    <row r="8" spans="2:7" s="1" customFormat="1" ht="80.45" customHeight="1" thickBot="1">
      <c r="B8" s="3" t="s">
        <v>1</v>
      </c>
      <c r="C8" s="11" t="s">
        <v>0</v>
      </c>
      <c r="D8" s="12" t="s">
        <v>3</v>
      </c>
      <c r="E8" s="12" t="s">
        <v>41</v>
      </c>
      <c r="F8" s="12" t="s">
        <v>2</v>
      </c>
      <c r="G8" s="12" t="s">
        <v>7</v>
      </c>
    </row>
    <row r="9" spans="2:7" s="1" customFormat="1" ht="15">
      <c r="B9" s="4">
        <v>1</v>
      </c>
      <c r="C9" s="25" t="s">
        <v>47</v>
      </c>
      <c r="D9" s="28">
        <v>950000</v>
      </c>
      <c r="E9" s="16"/>
      <c r="F9" s="16"/>
      <c r="G9" s="16">
        <f>D9*F9</f>
        <v>0</v>
      </c>
    </row>
    <row r="10" spans="2:7" s="1" customFormat="1" ht="15.75" thickBot="1">
      <c r="B10" s="6">
        <v>2</v>
      </c>
      <c r="C10" s="27" t="s">
        <v>48</v>
      </c>
      <c r="D10" s="30">
        <v>1400000</v>
      </c>
      <c r="E10" s="16"/>
      <c r="F10" s="16"/>
      <c r="G10" s="16">
        <f aca="true" t="shared" si="0" ref="G10">D10*F10</f>
        <v>0</v>
      </c>
    </row>
    <row r="11" spans="2:7" s="1" customFormat="1" ht="15.75" thickBot="1">
      <c r="B11" s="33" t="s">
        <v>6</v>
      </c>
      <c r="C11" s="34"/>
      <c r="D11" s="35"/>
      <c r="E11" s="35"/>
      <c r="F11" s="35"/>
      <c r="G11" s="21">
        <f>SUM(G9:G10)</f>
        <v>0</v>
      </c>
    </row>
    <row r="12" spans="2:7" s="1" customFormat="1" ht="15">
      <c r="B12" s="2" t="s">
        <v>46</v>
      </c>
      <c r="C12" s="2"/>
      <c r="D12" s="2"/>
      <c r="E12" s="2"/>
      <c r="F12" s="2"/>
      <c r="G12" s="19"/>
    </row>
    <row r="13" spans="2:7" s="1" customFormat="1" ht="15">
      <c r="B13" s="2"/>
      <c r="C13" s="2"/>
      <c r="D13" s="2"/>
      <c r="E13" s="2"/>
      <c r="F13" s="2"/>
      <c r="G13" s="19"/>
    </row>
    <row r="14" s="1" customFormat="1" ht="15">
      <c r="G14" s="9"/>
    </row>
    <row r="15" spans="2:11" s="1" customFormat="1" ht="15">
      <c r="B15" s="40" t="s">
        <v>45</v>
      </c>
      <c r="C15" s="40"/>
      <c r="D15" s="40"/>
      <c r="E15" s="40"/>
      <c r="F15" s="40"/>
      <c r="G15" s="40"/>
      <c r="H15" s="40"/>
      <c r="I15" s="40"/>
      <c r="J15" s="40"/>
      <c r="K15" s="40"/>
    </row>
  </sheetData>
  <mergeCells count="7">
    <mergeCell ref="B15:K15"/>
    <mergeCell ref="B1:I1"/>
    <mergeCell ref="B2:I2"/>
    <mergeCell ref="B3:F3"/>
    <mergeCell ref="B4:F4"/>
    <mergeCell ref="B11:C11"/>
    <mergeCell ref="D11:F1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5"/>
  <sheetViews>
    <sheetView workbookViewId="0" topLeftCell="A1">
      <selection activeCell="B13" sqref="B13"/>
    </sheetView>
  </sheetViews>
  <sheetFormatPr defaultColWidth="8.8515625" defaultRowHeight="15"/>
  <cols>
    <col min="2" max="2" width="37.421875" style="0" bestFit="1" customWidth="1"/>
    <col min="3" max="3" width="43.140625" style="0" bestFit="1" customWidth="1"/>
    <col min="4" max="4" width="16.7109375" style="0" customWidth="1"/>
    <col min="5" max="5" width="16.7109375" style="1" customWidth="1"/>
    <col min="6" max="6" width="16.28125" style="0" customWidth="1"/>
    <col min="7" max="7" width="30.421875" style="0" customWidth="1"/>
    <col min="11" max="11" width="14.140625" style="0" customWidth="1"/>
  </cols>
  <sheetData>
    <row r="1" spans="2:9" s="1" customFormat="1" ht="21">
      <c r="B1" s="39" t="s">
        <v>10</v>
      </c>
      <c r="C1" s="39"/>
      <c r="D1" s="39"/>
      <c r="E1" s="39"/>
      <c r="F1" s="39"/>
      <c r="G1" s="39"/>
      <c r="H1" s="40"/>
      <c r="I1" s="40"/>
    </row>
    <row r="2" spans="2:9" s="1" customFormat="1" ht="15">
      <c r="B2" s="43" t="s">
        <v>9</v>
      </c>
      <c r="C2" s="43"/>
      <c r="D2" s="43"/>
      <c r="E2" s="43"/>
      <c r="F2" s="43"/>
      <c r="G2" s="43"/>
      <c r="H2" s="43"/>
      <c r="I2" s="43"/>
    </row>
    <row r="3" spans="2:7" s="9" customFormat="1" ht="13.7" customHeight="1" thickBot="1">
      <c r="B3" s="41" t="s">
        <v>8</v>
      </c>
      <c r="C3" s="42"/>
      <c r="D3" s="42"/>
      <c r="E3" s="42"/>
      <c r="F3" s="42"/>
      <c r="G3" s="10"/>
    </row>
    <row r="4" spans="2:7" s="1" customFormat="1" ht="15" customHeight="1" thickBot="1">
      <c r="B4" s="36" t="s">
        <v>4</v>
      </c>
      <c r="C4" s="37"/>
      <c r="D4" s="37"/>
      <c r="E4" s="37"/>
      <c r="F4" s="37"/>
      <c r="G4" s="2"/>
    </row>
    <row r="5" spans="2:7" s="1" customFormat="1" ht="15.75" thickBot="1">
      <c r="B5" s="2"/>
      <c r="C5" s="2"/>
      <c r="D5" s="2"/>
      <c r="E5" s="2"/>
      <c r="F5" s="2"/>
      <c r="G5" s="2"/>
    </row>
    <row r="6" spans="2:8" s="1" customFormat="1" ht="15.75" thickBot="1">
      <c r="B6" s="13" t="s">
        <v>5</v>
      </c>
      <c r="C6" s="14" t="s">
        <v>20</v>
      </c>
      <c r="D6" s="15"/>
      <c r="E6" s="15"/>
      <c r="F6" s="15"/>
      <c r="G6" s="19"/>
      <c r="H6" s="9"/>
    </row>
    <row r="7" spans="2:8" s="1" customFormat="1" ht="15.75" thickBot="1">
      <c r="B7" s="17" t="s">
        <v>14</v>
      </c>
      <c r="C7" s="18"/>
      <c r="D7" s="2"/>
      <c r="E7" s="2"/>
      <c r="F7" s="2"/>
      <c r="G7" s="19"/>
      <c r="H7" s="9"/>
    </row>
    <row r="8" spans="2:7" s="1" customFormat="1" ht="80.45" customHeight="1" thickBot="1">
      <c r="B8" s="3" t="s">
        <v>1</v>
      </c>
      <c r="C8" s="11" t="s">
        <v>0</v>
      </c>
      <c r="D8" s="12" t="s">
        <v>3</v>
      </c>
      <c r="E8" s="12" t="s">
        <v>41</v>
      </c>
      <c r="F8" s="12" t="s">
        <v>2</v>
      </c>
      <c r="G8" s="12" t="s">
        <v>7</v>
      </c>
    </row>
    <row r="9" spans="2:7" s="1" customFormat="1" ht="15">
      <c r="B9" s="4">
        <v>1</v>
      </c>
      <c r="C9" s="24" t="s">
        <v>13</v>
      </c>
      <c r="D9" s="28">
        <v>160000</v>
      </c>
      <c r="E9" s="32"/>
      <c r="F9" s="16"/>
      <c r="G9" s="16">
        <f>D9*F9</f>
        <v>0</v>
      </c>
    </row>
    <row r="10" spans="2:7" s="1" customFormat="1" ht="15.75" thickBot="1">
      <c r="B10" s="6">
        <v>2</v>
      </c>
      <c r="C10" s="24" t="s">
        <v>12</v>
      </c>
      <c r="D10" s="30">
        <v>150000</v>
      </c>
      <c r="E10" s="32"/>
      <c r="F10" s="16"/>
      <c r="G10" s="16">
        <f aca="true" t="shared" si="0" ref="G10">D10*F10</f>
        <v>0</v>
      </c>
    </row>
    <row r="11" spans="2:7" s="1" customFormat="1" ht="15.75" thickBot="1">
      <c r="B11" s="33" t="s">
        <v>6</v>
      </c>
      <c r="C11" s="34"/>
      <c r="D11" s="35"/>
      <c r="E11" s="35"/>
      <c r="F11" s="35"/>
      <c r="G11" s="21">
        <f>SUM(G9:G10)</f>
        <v>0</v>
      </c>
    </row>
    <row r="12" spans="2:7" s="1" customFormat="1" ht="15">
      <c r="B12" s="2" t="s">
        <v>46</v>
      </c>
      <c r="C12" s="2"/>
      <c r="D12" s="2"/>
      <c r="E12" s="2"/>
      <c r="F12" s="2"/>
      <c r="G12" s="19"/>
    </row>
    <row r="13" spans="2:7" s="1" customFormat="1" ht="15">
      <c r="B13" s="2"/>
      <c r="C13" s="2"/>
      <c r="D13" s="2"/>
      <c r="E13" s="2"/>
      <c r="F13" s="2"/>
      <c r="G13" s="19"/>
    </row>
    <row r="14" s="1" customFormat="1" ht="15">
      <c r="G14" s="9"/>
    </row>
    <row r="15" spans="2:11" s="1" customFormat="1" ht="15">
      <c r="B15" s="40" t="s">
        <v>45</v>
      </c>
      <c r="C15" s="40"/>
      <c r="D15" s="40"/>
      <c r="E15" s="40"/>
      <c r="F15" s="40"/>
      <c r="G15" s="40"/>
      <c r="H15" s="40"/>
      <c r="I15" s="40"/>
      <c r="J15" s="40"/>
      <c r="K15" s="40"/>
    </row>
  </sheetData>
  <mergeCells count="7">
    <mergeCell ref="B15:K15"/>
    <mergeCell ref="B1:I1"/>
    <mergeCell ref="B2:I2"/>
    <mergeCell ref="B3:F3"/>
    <mergeCell ref="B4:F4"/>
    <mergeCell ref="B11:C11"/>
    <mergeCell ref="D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Hallová, Eliška</cp:lastModifiedBy>
  <dcterms:created xsi:type="dcterms:W3CDTF">2017-05-24T08:46:17Z</dcterms:created>
  <dcterms:modified xsi:type="dcterms:W3CDTF">2022-06-03T13:17:07Z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30fedf34-2af4-4e5c-8873-a5eb014aa795</vt:lpwstr>
  </property>
</Properties>
</file>