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43C20758-0260-4CFB-97D2-B3DE8DDB91A1}" xr6:coauthVersionLast="47" xr6:coauthVersionMax="47" xr10:uidLastSave="{00000000-0000-0000-0000-000000000000}"/>
  <bookViews>
    <workbookView xWindow="-108" yWindow="-108" windowWidth="23256" windowHeight="12720"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<sst xmlns="http://schemas.openxmlformats.org/spreadsheetml/2006/main" count="96" uniqueCount="64">
  <si>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</si>
  <si>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</si>
  <si>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</si>
  <si>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</si>
  <si>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</si>
  <si>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</si>
  <si>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</si>
  <si>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</si>
  <si>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</si>
  <si>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</si>
  <si>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</si>
  <si>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</si>
  <si>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</si>
  <si>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</si>
  <si>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</si>
  <si>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</si>
  <si>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</si>
  <si>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</si>
  <si>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</si>
  <si>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</si>
  <si>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</si>
  <si>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</si>
  <si>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</si>
  <si>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</si>
  <si>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</si>
  <si>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</si>
  <si>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</si>
  <si>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</si>
  <si>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</si>
  <si>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</si>
  <si>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</si>
  <si>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</si>
  <si>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</si>
  <si>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</si>
  <si>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</si>
  <si>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</si>
  <si>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</si>
  <si>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</si>
  <si>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</si>
  <si>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</si>
  <si>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</si>
  <si>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</si>
  <si>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</si>
  <si>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</si>
  <si>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</si>
  <si>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</si>
  <si>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</si>
  <si>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</si>
  <si>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</si>
  <si>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</si>
  <si>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</si>
  <si>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</si>
  <si>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</si>
  <si>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</si>
  <si>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</si>
  <si>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</si>
  <si>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</si>
  <si>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</si>
  <si>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</si>
  <si>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</si>
  <si>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</si>
  <si>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Tábor</t>
  </si>
  <si>
    <t>Zadavatel níže uvádí předpokládaný objem plnění pro region Tábor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</si>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</sst>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abSelected="1" zoomScale="90" zoomScaleNormal="90" zoomScaleSheetLayoutView="70" workbookViewId="0">
      <selection activeCell="G34" sqref="G34"/>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10</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179180000</v>
      </c>
      <c r="D24" s="70">
        <v>0</v>
      </c>
      <c r="E24" s="44">
        <f>C24*(1+D24)</f>
        <v>179180000</v>
      </c>
    </row>
    <row r="25" spans="1:8" ht="39.75" customHeight="1" x14ac:dyDescent="0.25">
      <c r="A25" s="40"/>
      <c r="B25" s="45" t="s">
        <v>13</v>
      </c>
      <c r="C25" s="41">
        <v>72250000</v>
      </c>
      <c r="D25" s="71">
        <v>0</v>
      </c>
      <c r="E25" s="46">
        <f>C25*(1+D25)</f>
        <v>72250000</v>
      </c>
    </row>
    <row r="26" spans="1:8" ht="39.6" customHeight="1" thickBot="1" x14ac:dyDescent="0.3">
      <c r="A26" s="40"/>
      <c r="B26" s="77" t="s">
        <v>14</v>
      </c>
      <c r="C26" s="47">
        <v>37570000</v>
      </c>
      <c r="D26" s="78">
        <v>0</v>
      </c>
      <c r="E26" s="48">
        <f>C26*(1+D26)</f>
        <v>37570000</v>
      </c>
    </row>
    <row r="27" spans="1:8" x14ac:dyDescent="0.25">
      <c r="B27" s="14"/>
      <c r="C27" s="23"/>
      <c r="D27" s="24"/>
      <c r="E27" s="25"/>
      <c r="F27" s="26"/>
    </row>
    <row r="28" spans="1:8" x14ac:dyDescent="0.25">
      <c r="E28" s="27"/>
      <c r="F28" s="27"/>
    </row>
    <row r="29" spans="1:8" ht="28.8" x14ac:dyDescent="0.25">
      <c r="B29" s="88" t="s">
        <v>15</v>
      </c>
      <c r="D29" s="38">
        <f>SUM(C24:C26)</f>
        <v>289000000</v>
      </c>
    </row>
    <row r="30" spans="1:8" ht="13.8" thickBot="1" x14ac:dyDescent="0.3">
      <c r="E30" s="28"/>
    </row>
    <row r="31" spans="1:8" ht="60" customHeight="1" thickBot="1" x14ac:dyDescent="0.3">
      <c r="B31" s="114" t="s">
        <v>16</v>
      </c>
      <c r="C31" s="115"/>
      <c r="D31" s="75">
        <f>SUM(E24:E26)</f>
        <v>289000000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31.238095238095241</v>
      </c>
      <c r="C40" s="109">
        <v>45.523809523809518</v>
      </c>
      <c r="D40" s="109">
        <v>46.476190476190474</v>
      </c>
      <c r="E40" s="109">
        <v>51.80952380952381</v>
      </c>
      <c r="F40" s="109">
        <v>55.238095238095234</v>
      </c>
      <c r="G40" s="109">
        <v>58.285714285714278</v>
      </c>
      <c r="H40" s="110">
        <v>288.57142857142856</v>
      </c>
      <c r="I40" s="96">
        <f>G40/B40</f>
        <v>1.865853658536585</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opLeftCell="A16" zoomScale="80" zoomScaleNormal="80" zoomScaleSheetLayoutView="70" workbookViewId="0">
      <selection activeCell="E20" sqref="E20"/>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10</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2023-01-04T16:42:53Z</dcterms:modified>
  <cp:category/>
  <cp:contentStatus/>
</cp:coreProperties>
</file>