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tabRatio="112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<sst xmlns="http://schemas.openxmlformats.org/spreadsheetml/2006/main" count="106" uniqueCount="67">
  <si>
    <t>Číslo položky</t>
  </si>
  <si>
    <t>Název položky</t>
  </si>
  <si>
    <t>Předpokládané odběrné množství</t>
  </si>
  <si>
    <t>Měrná jednotka</t>
  </si>
  <si>
    <t>Jednotková cena z MODELOVÉHO PŘÍPADU (Kč bez DPH)</t>
  </si>
  <si>
    <t>Cena celkem (Kč bez DPH)</t>
  </si>
  <si>
    <t>ks</t>
  </si>
  <si>
    <t>doplní účastník</t>
  </si>
  <si>
    <t>1.</t>
  </si>
  <si>
    <t>2.</t>
  </si>
  <si>
    <t>3.</t>
  </si>
  <si>
    <t>4.</t>
  </si>
  <si>
    <t>5.</t>
  </si>
  <si>
    <t>6.</t>
  </si>
  <si>
    <t>8.</t>
  </si>
  <si>
    <t>Doplňkové servisní služby: Školení</t>
  </si>
  <si>
    <t>Doplňkové servisní služby: Servisní práce</t>
  </si>
  <si>
    <t>Doplňkové servisní služby: Čas strávený na cestě</t>
  </si>
  <si>
    <t>Doplňkové servisní služby: Cestovné</t>
  </si>
  <si>
    <t>Celková nabídková cena (Kč bez DPH)</t>
  </si>
  <si>
    <t>Paušální kvartální platba při 1 až 10 nainstalovaných kusech zařízení v síti Zadavatele, které jsou v záruce</t>
  </si>
  <si>
    <t>Paušální kvartální platba při 11 až 40 nainstalovaných kusech zařízení v síti Zadavatele, které jsou v záruce</t>
  </si>
  <si>
    <t>Paušální kvartální platba při 1 až 10 nainstalovaných kusech zařízení v síti Zadavatele, kterým vypršela záruční doba</t>
  </si>
  <si>
    <t>Paušální kvartální platba při 11 až 40 nainstalovaných kusech zařízení v síti Zadavatele, kterým vypršela záruční doba</t>
  </si>
  <si>
    <t>Paušální kvartální platba při 41 a více nainstalovaných kusech zařízení v síti Zadavatele, kterým vypršela záruční doba</t>
  </si>
  <si>
    <t>Doplňkové servisní služby: Programátorské práce</t>
  </si>
  <si>
    <t>Rozvaděče NN</t>
  </si>
  <si>
    <t>Popis</t>
  </si>
  <si>
    <t>Jednotková cena</t>
  </si>
  <si>
    <t>v Kč bez DPH</t>
  </si>
  <si>
    <t>Celková cena v Kč bez DPH</t>
  </si>
  <si>
    <t>(ks)</t>
  </si>
  <si>
    <t>8 vývodů L</t>
  </si>
  <si>
    <t>8 vývodů P</t>
  </si>
  <si>
    <t>12 vývodů L</t>
  </si>
  <si>
    <t>12 vývodů P</t>
  </si>
  <si>
    <t>Servisní smlouva:</t>
  </si>
  <si>
    <t>Rámcová dohoda:</t>
  </si>
  <si>
    <t>Celková nabídková cena zakázky (Kč bez DPH)</t>
  </si>
  <si>
    <t>8 vývodů</t>
  </si>
  <si>
    <t>8 vývodů L – nový rozvaděč</t>
  </si>
  <si>
    <t>8 vývodů P – nový rozvaděč</t>
  </si>
  <si>
    <t>12 vývodů</t>
  </si>
  <si>
    <t>12 vývodů – nový rozvaděč</t>
  </si>
  <si>
    <t>10 vývodů</t>
  </si>
  <si>
    <t>8 vývodů L+8 vývodů P ATYP –bez podélného dělení, 1x hlavní jistič vlevo</t>
  </si>
  <si>
    <t>12 vývodů L+12 vývodů P ATYP - bez PD, 1x HJ vlevo</t>
  </si>
  <si>
    <t>10 vývodů L+8 vývodů P ATYP - bez PD, 1x HJ vlevo</t>
  </si>
  <si>
    <t>Pojistkový odpínač vel. 2 (400 A) – doplněný do přezbrojených rozvaděčů</t>
  </si>
  <si>
    <t>RDD 1099/4867</t>
  </si>
  <si>
    <t>RDD 1099/4867-L+R</t>
  </si>
  <si>
    <t>RDD 1099/4867-P</t>
  </si>
  <si>
    <t>RDD 1099/41267</t>
  </si>
  <si>
    <t>RDD 1099/41267-L+R</t>
  </si>
  <si>
    <t>RDD 1099/41267-P</t>
  </si>
  <si>
    <t>RDD 1099/41067</t>
  </si>
  <si>
    <t xml:space="preserve">RDD 1099/4867-L
RDD 10xx/4867-P </t>
  </si>
  <si>
    <t xml:space="preserve">RDD 1099/41267-L
RDD 10xx/41267-P </t>
  </si>
  <si>
    <t xml:space="preserve">RDD 1099/41067-L
RDD 10xx/4867-P </t>
  </si>
  <si>
    <t>Příloha č. 7 ZD - Modelový případ</t>
  </si>
  <si>
    <t>Paušální kvartální platba při 41 a více nainstalovaných kusech zařízení v síti Zadavatele, které jsou v záruce</t>
  </si>
  <si>
    <t>7.</t>
  </si>
  <si>
    <t>9.</t>
  </si>
  <si>
    <t>10.</t>
  </si>
  <si>
    <t>11.</t>
  </si>
  <si>
    <t>hod.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</si>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</sst>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BF521"/>
        <bgColor indexed="64"/>
      </patternFill>
    </fill>
    <fill>
      <patternFill patternType="solid">
        <fgColor rgb="FFC6D9F1"/>
        <bgColor indexed="64"/>
      </patternFill>
    </fill>
  </fills>
  <borders count="12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3" fontId="4" fillId="0" borderId="2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D14A-B08C-4507-8AFC-9B58018654B2}">
  <dimension ref="A1:G43"/>
  <sheetViews>
    <sheetView tabSelected="1" zoomScale="90" zoomScaleNormal="90" workbookViewId="0" topLeftCell="A19">
      <selection activeCell="G39" sqref="G39"/>
    </sheetView>
  </sheetViews>
  <sheetFormatPr defaultColWidth="9.140625" defaultRowHeight="15"/>
  <cols>
    <col min="3" max="3" width="101.7109375" style="0" customWidth="1"/>
    <col min="4" max="4" width="18.00390625" style="0" customWidth="1"/>
    <col min="5" max="5" width="14.28125" style="0" customWidth="1"/>
    <col min="6" max="6" width="19.140625" style="6" customWidth="1"/>
    <col min="7" max="7" width="16.7109375" style="7" customWidth="1"/>
  </cols>
  <sheetData>
    <row r="1" spans="3:7" ht="18">
      <c r="C1" s="34" t="s">
        <v>59</v>
      </c>
      <c r="D1" s="34"/>
      <c r="E1" s="34"/>
      <c r="F1" s="34"/>
      <c r="G1" s="34"/>
    </row>
    <row r="2" ht="18.6" thickBot="1">
      <c r="A2" s="24" t="s">
        <v>37</v>
      </c>
    </row>
    <row r="3" spans="2:7" ht="15" thickBot="1">
      <c r="B3" s="35" t="s">
        <v>26</v>
      </c>
      <c r="C3" s="36"/>
      <c r="D3" s="36"/>
      <c r="E3" s="36"/>
      <c r="F3" s="36"/>
      <c r="G3" s="37"/>
    </row>
    <row r="4" spans="2:7" ht="15">
      <c r="B4" s="38" t="s">
        <v>0</v>
      </c>
      <c r="C4" s="38" t="s">
        <v>1</v>
      </c>
      <c r="D4" s="38" t="s">
        <v>27</v>
      </c>
      <c r="E4" s="38" t="s">
        <v>2</v>
      </c>
      <c r="F4" s="16"/>
      <c r="G4" s="16"/>
    </row>
    <row r="5" spans="2:7" ht="24">
      <c r="B5" s="39"/>
      <c r="C5" s="39"/>
      <c r="D5" s="39"/>
      <c r="E5" s="39"/>
      <c r="F5" s="16" t="s">
        <v>28</v>
      </c>
      <c r="G5" s="16" t="s">
        <v>30</v>
      </c>
    </row>
    <row r="6" spans="2:7" ht="15">
      <c r="B6" s="39"/>
      <c r="C6" s="39"/>
      <c r="D6" s="39"/>
      <c r="E6" s="39"/>
      <c r="F6" s="16" t="s">
        <v>29</v>
      </c>
      <c r="G6" s="17"/>
    </row>
    <row r="7" spans="2:7" ht="15" thickBot="1">
      <c r="B7" s="40"/>
      <c r="C7" s="40"/>
      <c r="D7" s="40"/>
      <c r="E7" s="18" t="s">
        <v>31</v>
      </c>
      <c r="F7" s="18"/>
      <c r="G7" s="18"/>
    </row>
    <row r="8" spans="2:7" ht="18" customHeight="1" thickBot="1">
      <c r="B8" s="19">
        <v>1</v>
      </c>
      <c r="C8" s="20" t="s">
        <v>39</v>
      </c>
      <c r="D8" s="21" t="s">
        <v>49</v>
      </c>
      <c r="E8" s="22">
        <v>5</v>
      </c>
      <c r="F8" s="9" t="s">
        <v>7</v>
      </c>
      <c r="G8" s="23" t="e">
        <f>E8*F8</f>
        <v>#VALUE!</v>
      </c>
    </row>
    <row r="9" spans="2:7" ht="18" customHeight="1" thickBot="1">
      <c r="B9" s="19">
        <v>2</v>
      </c>
      <c r="C9" s="20" t="s">
        <v>32</v>
      </c>
      <c r="D9" s="21" t="s">
        <v>50</v>
      </c>
      <c r="E9" s="22">
        <v>14</v>
      </c>
      <c r="F9" s="9" t="s">
        <v>7</v>
      </c>
      <c r="G9" s="23" t="e">
        <f>E9*F9</f>
        <v>#VALUE!</v>
      </c>
    </row>
    <row r="10" spans="2:7" ht="18" customHeight="1" thickBot="1">
      <c r="B10" s="19">
        <v>3</v>
      </c>
      <c r="C10" s="20" t="s">
        <v>40</v>
      </c>
      <c r="D10" s="21" t="s">
        <v>50</v>
      </c>
      <c r="E10" s="22">
        <v>1</v>
      </c>
      <c r="F10" s="9" t="s">
        <v>7</v>
      </c>
      <c r="G10" s="23" t="e">
        <f aca="true" t="shared" si="0" ref="G10:G21">E10*F10</f>
        <v>#VALUE!</v>
      </c>
    </row>
    <row r="11" spans="2:7" ht="18" customHeight="1" thickBot="1">
      <c r="B11" s="19">
        <v>4</v>
      </c>
      <c r="C11" s="20" t="s">
        <v>33</v>
      </c>
      <c r="D11" s="21" t="s">
        <v>51</v>
      </c>
      <c r="E11" s="22">
        <v>14</v>
      </c>
      <c r="F11" s="9" t="s">
        <v>7</v>
      </c>
      <c r="G11" s="23" t="e">
        <f t="shared" si="0"/>
        <v>#VALUE!</v>
      </c>
    </row>
    <row r="12" spans="2:7" ht="18" customHeight="1" thickBot="1">
      <c r="B12" s="19">
        <v>5</v>
      </c>
      <c r="C12" s="20" t="s">
        <v>41</v>
      </c>
      <c r="D12" s="21" t="s">
        <v>51</v>
      </c>
      <c r="E12" s="22">
        <v>1</v>
      </c>
      <c r="F12" s="9" t="s">
        <v>7</v>
      </c>
      <c r="G12" s="23" t="e">
        <f t="shared" si="0"/>
        <v>#VALUE!</v>
      </c>
    </row>
    <row r="13" spans="2:7" ht="18" customHeight="1" thickBot="1">
      <c r="B13" s="19">
        <v>6</v>
      </c>
      <c r="C13" s="20" t="s">
        <v>42</v>
      </c>
      <c r="D13" s="21" t="s">
        <v>52</v>
      </c>
      <c r="E13" s="22">
        <v>16</v>
      </c>
      <c r="F13" s="9" t="s">
        <v>7</v>
      </c>
      <c r="G13" s="23" t="e">
        <f t="shared" si="0"/>
        <v>#VALUE!</v>
      </c>
    </row>
    <row r="14" spans="2:7" ht="18" customHeight="1" thickBot="1">
      <c r="B14" s="19">
        <v>7</v>
      </c>
      <c r="C14" s="20" t="s">
        <v>43</v>
      </c>
      <c r="D14" s="21" t="s">
        <v>52</v>
      </c>
      <c r="E14" s="22">
        <v>1</v>
      </c>
      <c r="F14" s="9" t="s">
        <v>7</v>
      </c>
      <c r="G14" s="23" t="e">
        <f aca="true" t="shared" si="1" ref="G14:G20">E14*F14</f>
        <v>#VALUE!</v>
      </c>
    </row>
    <row r="15" spans="2:7" ht="18" customHeight="1" thickBot="1">
      <c r="B15" s="19">
        <v>8</v>
      </c>
      <c r="C15" s="20" t="s">
        <v>34</v>
      </c>
      <c r="D15" s="21" t="s">
        <v>53</v>
      </c>
      <c r="E15" s="22">
        <v>3</v>
      </c>
      <c r="F15" s="9" t="s">
        <v>7</v>
      </c>
      <c r="G15" s="23" t="e">
        <f t="shared" si="1"/>
        <v>#VALUE!</v>
      </c>
    </row>
    <row r="16" spans="2:7" ht="18" customHeight="1" thickBot="1">
      <c r="B16" s="19">
        <v>9</v>
      </c>
      <c r="C16" s="20" t="s">
        <v>35</v>
      </c>
      <c r="D16" s="21" t="s">
        <v>54</v>
      </c>
      <c r="E16" s="22">
        <v>3</v>
      </c>
      <c r="F16" s="9" t="s">
        <v>7</v>
      </c>
      <c r="G16" s="23" t="e">
        <f t="shared" si="1"/>
        <v>#VALUE!</v>
      </c>
    </row>
    <row r="17" spans="2:7" ht="18" customHeight="1" thickBot="1">
      <c r="B17" s="19">
        <v>10</v>
      </c>
      <c r="C17" s="20" t="s">
        <v>44</v>
      </c>
      <c r="D17" s="21" t="s">
        <v>55</v>
      </c>
      <c r="E17" s="22">
        <v>2</v>
      </c>
      <c r="F17" s="9" t="s">
        <v>7</v>
      </c>
      <c r="G17" s="23" t="e">
        <f t="shared" si="1"/>
        <v>#VALUE!</v>
      </c>
    </row>
    <row r="18" spans="2:7" ht="26.25" customHeight="1" thickBot="1">
      <c r="B18" s="19">
        <v>11</v>
      </c>
      <c r="C18" s="20" t="s">
        <v>45</v>
      </c>
      <c r="D18" s="21" t="s">
        <v>56</v>
      </c>
      <c r="E18" s="22">
        <v>1</v>
      </c>
      <c r="F18" s="9" t="s">
        <v>7</v>
      </c>
      <c r="G18" s="23" t="e">
        <f t="shared" si="1"/>
        <v>#VALUE!</v>
      </c>
    </row>
    <row r="19" spans="2:7" ht="26.25" customHeight="1" thickBot="1">
      <c r="B19" s="19">
        <v>12</v>
      </c>
      <c r="C19" s="20" t="s">
        <v>46</v>
      </c>
      <c r="D19" s="21" t="s">
        <v>57</v>
      </c>
      <c r="E19" s="22">
        <v>1</v>
      </c>
      <c r="F19" s="9" t="s">
        <v>7</v>
      </c>
      <c r="G19" s="23" t="e">
        <f t="shared" si="1"/>
        <v>#VALUE!</v>
      </c>
    </row>
    <row r="20" spans="2:7" ht="26.25" customHeight="1" thickBot="1">
      <c r="B20" s="19">
        <v>13</v>
      </c>
      <c r="C20" s="20" t="s">
        <v>47</v>
      </c>
      <c r="D20" s="21" t="s">
        <v>58</v>
      </c>
      <c r="E20" s="22">
        <v>1</v>
      </c>
      <c r="F20" s="9" t="s">
        <v>7</v>
      </c>
      <c r="G20" s="23" t="e">
        <f t="shared" si="1"/>
        <v>#VALUE!</v>
      </c>
    </row>
    <row r="21" spans="2:7" ht="18" customHeight="1" thickBot="1">
      <c r="B21" s="19">
        <v>14</v>
      </c>
      <c r="C21" s="20" t="s">
        <v>48</v>
      </c>
      <c r="D21" s="21"/>
      <c r="E21" s="22">
        <v>6</v>
      </c>
      <c r="F21" s="9" t="s">
        <v>7</v>
      </c>
      <c r="G21" s="23" t="e">
        <f t="shared" si="0"/>
        <v>#VALUE!</v>
      </c>
    </row>
    <row r="22" spans="2:7" ht="16.5" customHeight="1" thickBot="1">
      <c r="B22" s="30" t="s">
        <v>19</v>
      </c>
      <c r="C22" s="31"/>
      <c r="D22" s="31"/>
      <c r="E22" s="31"/>
      <c r="F22" s="32"/>
      <c r="G22" s="8" t="e">
        <f>SUM(G8:G21)</f>
        <v>#VALUE!</v>
      </c>
    </row>
    <row r="24" spans="1:7" ht="18.6" thickBot="1">
      <c r="A24" s="24" t="s">
        <v>36</v>
      </c>
      <c r="C24" s="33"/>
      <c r="D24" s="33"/>
      <c r="E24" s="33"/>
      <c r="F24" s="33"/>
      <c r="G24" s="33"/>
    </row>
    <row r="25" spans="2:7" ht="58.2" thickBot="1">
      <c r="B25" s="11" t="s">
        <v>0</v>
      </c>
      <c r="C25" s="12" t="s">
        <v>1</v>
      </c>
      <c r="D25" s="11" t="s">
        <v>2</v>
      </c>
      <c r="E25" s="13" t="s">
        <v>3</v>
      </c>
      <c r="F25" s="14" t="s">
        <v>4</v>
      </c>
      <c r="G25" s="15" t="s">
        <v>5</v>
      </c>
    </row>
    <row r="26" spans="2:7" ht="18" customHeight="1" thickBot="1">
      <c r="B26" s="41" t="s">
        <v>8</v>
      </c>
      <c r="C26" s="1" t="s">
        <v>20</v>
      </c>
      <c r="D26" s="2">
        <v>2</v>
      </c>
      <c r="E26" s="29" t="s">
        <v>6</v>
      </c>
      <c r="F26" s="9" t="s">
        <v>7</v>
      </c>
      <c r="G26" s="8" t="e">
        <f>F26*D26</f>
        <v>#VALUE!</v>
      </c>
    </row>
    <row r="27" spans="2:7" ht="18" customHeight="1" thickBot="1">
      <c r="B27" s="41" t="s">
        <v>9</v>
      </c>
      <c r="C27" s="1" t="s">
        <v>21</v>
      </c>
      <c r="D27" s="2">
        <v>4</v>
      </c>
      <c r="E27" s="29" t="s">
        <v>6</v>
      </c>
      <c r="F27" s="9" t="s">
        <v>7</v>
      </c>
      <c r="G27" s="8" t="e">
        <f>F27*D27</f>
        <v>#VALUE!</v>
      </c>
    </row>
    <row r="28" spans="2:7" ht="18" customHeight="1" thickBot="1">
      <c r="B28" s="41" t="s">
        <v>10</v>
      </c>
      <c r="C28" s="42" t="s">
        <v>60</v>
      </c>
      <c r="D28" s="2">
        <v>6</v>
      </c>
      <c r="E28" s="29" t="s">
        <v>6</v>
      </c>
      <c r="F28" s="9" t="s">
        <v>7</v>
      </c>
      <c r="G28" s="8" t="e">
        <f>F28*D28</f>
        <v>#VALUE!</v>
      </c>
    </row>
    <row r="29" spans="2:7" ht="18" customHeight="1" thickBot="1">
      <c r="B29" s="41" t="s">
        <v>11</v>
      </c>
      <c r="C29" s="1" t="s">
        <v>22</v>
      </c>
      <c r="D29" s="2">
        <v>1</v>
      </c>
      <c r="E29" s="29" t="s">
        <v>6</v>
      </c>
      <c r="F29" s="9" t="s">
        <v>7</v>
      </c>
      <c r="G29" s="8" t="e">
        <f>F29*D29</f>
        <v>#VALUE!</v>
      </c>
    </row>
    <row r="30" spans="2:7" ht="18" customHeight="1" thickBot="1">
      <c r="B30" s="41" t="s">
        <v>12</v>
      </c>
      <c r="C30" s="1" t="s">
        <v>23</v>
      </c>
      <c r="D30" s="2">
        <v>5</v>
      </c>
      <c r="E30" s="29" t="s">
        <v>6</v>
      </c>
      <c r="F30" s="9" t="s">
        <v>7</v>
      </c>
      <c r="G30" s="8" t="e">
        <f aca="true" t="shared" si="2" ref="G30:G36">F30*D30</f>
        <v>#VALUE!</v>
      </c>
    </row>
    <row r="31" spans="2:7" ht="18" customHeight="1" thickBot="1">
      <c r="B31" s="41" t="s">
        <v>13</v>
      </c>
      <c r="C31" s="1" t="s">
        <v>24</v>
      </c>
      <c r="D31" s="2">
        <v>14</v>
      </c>
      <c r="E31" s="29" t="s">
        <v>6</v>
      </c>
      <c r="F31" s="9" t="s">
        <v>7</v>
      </c>
      <c r="G31" s="8" t="e">
        <f t="shared" si="2"/>
        <v>#VALUE!</v>
      </c>
    </row>
    <row r="32" spans="2:7" ht="18" customHeight="1" thickBot="1">
      <c r="B32" s="41" t="s">
        <v>61</v>
      </c>
      <c r="C32" s="4" t="s">
        <v>15</v>
      </c>
      <c r="D32" s="5">
        <v>5</v>
      </c>
      <c r="E32" s="29" t="s">
        <v>65</v>
      </c>
      <c r="F32" s="9" t="s">
        <v>7</v>
      </c>
      <c r="G32" s="8" t="e">
        <f t="shared" si="2"/>
        <v>#VALUE!</v>
      </c>
    </row>
    <row r="33" spans="2:7" ht="18" customHeight="1" thickBot="1">
      <c r="B33" s="41" t="s">
        <v>14</v>
      </c>
      <c r="C33" s="4" t="s">
        <v>16</v>
      </c>
      <c r="D33" s="5">
        <v>50</v>
      </c>
      <c r="E33" s="29" t="s">
        <v>65</v>
      </c>
      <c r="F33" s="9" t="s">
        <v>7</v>
      </c>
      <c r="G33" s="8" t="e">
        <f t="shared" si="2"/>
        <v>#VALUE!</v>
      </c>
    </row>
    <row r="34" spans="2:7" ht="18" customHeight="1" thickBot="1">
      <c r="B34" s="41" t="s">
        <v>62</v>
      </c>
      <c r="C34" s="4" t="s">
        <v>25</v>
      </c>
      <c r="D34" s="5">
        <v>50</v>
      </c>
      <c r="E34" s="29" t="s">
        <v>65</v>
      </c>
      <c r="F34" s="9" t="s">
        <v>7</v>
      </c>
      <c r="G34" s="8" t="e">
        <f t="shared" si="2"/>
        <v>#VALUE!</v>
      </c>
    </row>
    <row r="35" spans="2:7" ht="18" customHeight="1" thickBot="1">
      <c r="B35" s="41" t="s">
        <v>63</v>
      </c>
      <c r="C35" s="4" t="s">
        <v>17</v>
      </c>
      <c r="D35" s="5">
        <v>50</v>
      </c>
      <c r="E35" s="29" t="s">
        <v>65</v>
      </c>
      <c r="F35" s="9" t="s">
        <v>7</v>
      </c>
      <c r="G35" s="8" t="e">
        <f t="shared" si="2"/>
        <v>#VALUE!</v>
      </c>
    </row>
    <row r="36" spans="2:7" ht="18" customHeight="1" thickBot="1">
      <c r="B36" s="41" t="s">
        <v>64</v>
      </c>
      <c r="C36" s="26" t="s">
        <v>18</v>
      </c>
      <c r="D36" s="27">
        <v>1000</v>
      </c>
      <c r="E36" s="43" t="s">
        <v>66</v>
      </c>
      <c r="F36" s="25" t="s">
        <v>7</v>
      </c>
      <c r="G36" s="8" t="e">
        <f t="shared" si="2"/>
        <v>#VALUE!</v>
      </c>
    </row>
    <row r="37" spans="2:7" ht="15" thickBot="1">
      <c r="B37" s="30" t="s">
        <v>19</v>
      </c>
      <c r="C37" s="31"/>
      <c r="D37" s="31"/>
      <c r="E37" s="31"/>
      <c r="F37" s="32"/>
      <c r="G37" s="8" t="e">
        <f>SUM(G26:G36)</f>
        <v>#VALUE!</v>
      </c>
    </row>
    <row r="38" ht="15" thickBot="1">
      <c r="B38" s="3"/>
    </row>
    <row r="39" spans="2:7" ht="15" thickBot="1">
      <c r="B39" s="30" t="s">
        <v>38</v>
      </c>
      <c r="C39" s="31"/>
      <c r="D39" s="31"/>
      <c r="E39" s="31"/>
      <c r="F39" s="32"/>
      <c r="G39" s="28" t="e">
        <f>G37+G22</f>
        <v>#VALUE!</v>
      </c>
    </row>
    <row r="43" ht="15">
      <c r="F43" s="10"/>
    </row>
  </sheetData>
  <sheetProtection formatCells="0" formatColumns="0" formatRows="0" insertColumns="0" insertRows="0" insertHyperlinks="0" deleteColumns="0" deleteRows="0"/>
  <mergeCells count="10">
    <mergeCell ref="B39:F39"/>
    <mergeCell ref="B37:F37"/>
    <mergeCell ref="C24:G24"/>
    <mergeCell ref="C1:G1"/>
    <mergeCell ref="B3:G3"/>
    <mergeCell ref="B4:B7"/>
    <mergeCell ref="C4:C7"/>
    <mergeCell ref="D4:D7"/>
    <mergeCell ref="E4:E6"/>
    <mergeCell ref="B22:F22"/>
  </mergeCells>
  <printOptions/>
  <pageMargins left="0.7" right="0.7" top="0.787401575" bottom="0.787401575" header="0.3" footer="0.3"/>
  <pageSetup horizontalDpi="600" verticalDpi="600" orientation="portrait" paperSize="9" r:id="rId1"/>
  <colBreaks count="1" manualBreakCount="1">
    <brk id="3" min="2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Kabele, Roman</dc:creator>
  <cp:keywords/>
  <dc:description/>
  <cp:lastModifiedBy>Štěrbová, Lenka</cp:lastModifiedBy>
  <dcterms:created xsi:type="dcterms:W3CDTF">2022-02-23T12:42:02Z</dcterms:created>
  <dcterms:modified xsi:type="dcterms:W3CDTF">2023-05-10T11:23:43Z</dcterms:modified>
  <cp:category/>
  <cp:version/>
  <cp:contentType/>
  <cp:contentStatus/>
</cp:coreProperties>
</file>