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Popelková Lenka\VZ_Rekonstrukce VN112 od 62 po 181 + optika\02_Zadavaci_dokumentace\PD_2021\"/>
    </mc:Choice>
  </mc:AlternateContent>
  <xr:revisionPtr revIDLastSave="0" documentId="13_ncr:1_{6B8520AD-533E-40E9-988F-1BC7807F6F9E}" xr6:coauthVersionLast="44" xr6:coauthVersionMax="46" xr10:uidLastSave="{00000000-0000-0000-0000-000000000000}"/>
  <bookViews>
    <workbookView xWindow="1950" yWindow="810" windowWidth="21630" windowHeight="14790" xr2:uid="{20DDA4A3-243F-439A-BB99-B677F033B9AF}"/>
  </bookViews>
  <sheets>
    <sheet name="Montážní práce RS28.3" sheetId="1" r:id="rId1"/>
    <sheet name="Mechanizmy RS28.3" sheetId="5" r:id="rId2"/>
    <sheet name="Materiál atyp MTZ RS28.3" sheetId="2" r:id="rId3"/>
    <sheet name="Vlastní materiál RS27.4" sheetId="3" r:id="rId4"/>
    <sheet name="Zemní práce RS27.4" sheetId="7" r:id="rId5"/>
  </sheets>
  <definedNames>
    <definedName name="_xlnm.Print_Area" localSheetId="4">'Zemní práce RS27.4'!$A$1:$E$48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38" i="7" l="1"/>
  <c r="D38" i="7" s="1"/>
  <c r="D37" i="7"/>
  <c r="D36" i="7"/>
  <c r="D35" i="7"/>
  <c r="D34" i="7"/>
  <c r="D33" i="7"/>
  <c r="D32" i="7"/>
  <c r="D31" i="7"/>
  <c r="D30" i="7"/>
  <c r="D29" i="7"/>
  <c r="D28" i="7"/>
  <c r="D27" i="7"/>
  <c r="D26" i="7"/>
  <c r="D25" i="7"/>
  <c r="D24" i="7"/>
  <c r="D23" i="7"/>
  <c r="D22" i="7"/>
  <c r="D21" i="7"/>
  <c r="D20" i="7"/>
  <c r="D19" i="7"/>
  <c r="D18" i="7"/>
  <c r="D17" i="7"/>
  <c r="D16" i="7"/>
  <c r="D15" i="7"/>
  <c r="D14" i="7"/>
  <c r="D13" i="7"/>
  <c r="D12" i="7"/>
  <c r="D11" i="7"/>
  <c r="D10" i="7"/>
  <c r="D9" i="7"/>
  <c r="D8" i="7"/>
  <c r="E38" i="5" l="1"/>
  <c r="E37" i="5"/>
  <c r="E36" i="5"/>
  <c r="E35" i="5"/>
  <c r="E34" i="5"/>
  <c r="E33" i="5"/>
  <c r="E32" i="5"/>
  <c r="E31" i="5"/>
  <c r="E30" i="5"/>
  <c r="E29" i="5"/>
  <c r="E28" i="5"/>
  <c r="E27" i="5"/>
  <c r="E26" i="5"/>
  <c r="E25" i="5"/>
  <c r="E24" i="5"/>
  <c r="E23" i="5"/>
  <c r="E22" i="5"/>
  <c r="E21" i="5"/>
  <c r="E20" i="5"/>
  <c r="E19" i="5"/>
  <c r="E18" i="5"/>
  <c r="E17" i="5"/>
  <c r="E16" i="5"/>
  <c r="E15" i="5"/>
  <c r="E14" i="5"/>
  <c r="E13" i="5"/>
  <c r="E12" i="5"/>
  <c r="E11" i="5"/>
  <c r="E10" i="5"/>
  <c r="E9" i="5"/>
  <c r="F37" i="3"/>
  <c r="F36" i="3"/>
  <c r="F35" i="3"/>
  <c r="F34" i="3"/>
  <c r="F33" i="3"/>
  <c r="F32" i="3"/>
  <c r="F31" i="3"/>
  <c r="F30" i="3"/>
  <c r="F29" i="3"/>
  <c r="F28" i="3"/>
  <c r="F27" i="3"/>
  <c r="F26" i="3"/>
  <c r="F25" i="3"/>
  <c r="F24" i="3"/>
  <c r="F23" i="3"/>
  <c r="F22" i="3"/>
  <c r="F21" i="3"/>
  <c r="F20" i="3"/>
  <c r="F19" i="3"/>
  <c r="F18" i="3"/>
  <c r="F17" i="3"/>
  <c r="F16" i="3"/>
  <c r="F15" i="3"/>
  <c r="F14" i="3"/>
  <c r="F13" i="3"/>
  <c r="F12" i="3"/>
  <c r="F11" i="3"/>
  <c r="F10" i="3"/>
  <c r="F9" i="3"/>
  <c r="F8" i="3"/>
  <c r="F38" i="3" s="1"/>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E39" i="5" l="1"/>
  <c r="G40" i="2"/>
  <c r="C38" i="1"/>
  <c r="D38" i="1" s="1"/>
  <c r="D37" i="1"/>
  <c r="D36" i="1"/>
  <c r="D35" i="1"/>
  <c r="D34" i="1"/>
  <c r="D33" i="1"/>
  <c r="D32" i="1"/>
  <c r="D31" i="1"/>
  <c r="D30" i="1"/>
  <c r="D29" i="1"/>
  <c r="D28" i="1"/>
  <c r="D27" i="1"/>
  <c r="D26" i="1"/>
  <c r="D25" i="1"/>
  <c r="D24" i="1"/>
  <c r="D23" i="1"/>
  <c r="D22" i="1"/>
  <c r="D21" i="1"/>
  <c r="D20" i="1"/>
  <c r="D19" i="1"/>
  <c r="D18" i="1"/>
  <c r="D17" i="1"/>
  <c r="D16" i="1"/>
  <c r="D15" i="1"/>
  <c r="D14" i="1"/>
  <c r="D13" i="1"/>
  <c r="D12" i="1"/>
  <c r="D11" i="1"/>
  <c r="D10" i="1"/>
  <c r="D9" i="1"/>
  <c r="D8" i="1"/>
</calcChain>
</file>

<file path=xl/sharedStrings.xml><?xml version="1.0" encoding="utf-8"?>
<sst xmlns="http://schemas.openxmlformats.org/spreadsheetml/2006/main" count="321" uniqueCount="126">
  <si>
    <t>Krycí list k rozpočtu montážní práce, které nelze ocenit pomocí TOMS DES</t>
  </si>
  <si>
    <t>Stavba: Rekonstrukce VN112 od 62 po 181 + optika</t>
  </si>
  <si>
    <t>Č. stavby: 1040015353</t>
  </si>
  <si>
    <t>PS/SO (Majetková třída): RS28.3 (CZ000012) – Optický kabel závěsný</t>
  </si>
  <si>
    <t>P.ř.</t>
  </si>
  <si>
    <t>Typ montážní práce</t>
  </si>
  <si>
    <t>počet NH</t>
  </si>
  <si>
    <t>Cena celkem</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</si>
  <si>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</si>
  <si>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</si>
  <si>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</si>
  <si>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</si>
  <si>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</si>
  <si>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</si>
  <si>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</si>
  <si>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</si>
  <si>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</si>
  <si>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</si>
  <si>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</si>
  <si>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</si>
  <si>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</si>
  <si>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</si>
  <si>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</si>
  <si>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</si>
  <si>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</si>
  <si>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</si>
  <si>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</si>
  <si>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</si>
  <si>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</si>
  <si>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</si>
  <si>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</si>
  <si>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</si>
  <si>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</si>
  <si>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</si>
  <si>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</si>
  <si>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</si>
  <si>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</si>
  <si>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</si>
  <si>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Celkový počet NH a celková cena montážních prací za PS/SO</t>
  </si>
  <si>
    <t>Poznámka:</t>
  </si>
  <si>
    <t>Výsledný počet NH pro montážní práce se zapíše na konkrétní PS/SO pomocí rozpočtové normy:</t>
  </si>
  <si>
    <t xml:space="preserve"> ZN99 HZS montážní práce</t>
  </si>
  <si>
    <t xml:space="preserve">Za objednatele schválil: </t>
  </si>
  <si>
    <t xml:space="preserve">Krycí list k rozpočtu pro skladový materiál s prodlouženou dodací lhůtou a neskladový materiál požadovaný přes ECZR, který není standardně veden v TOMS DES </t>
  </si>
  <si>
    <t>Objednávka materiálu přes Logistiku ECZR nebo pomocí POBJ Technikem výstavby E.ON</t>
  </si>
  <si>
    <t>Číslo SAP *</t>
  </si>
  <si>
    <t>Typ materiálu</t>
  </si>
  <si>
    <t>M.J.</t>
  </si>
  <si>
    <t>Počet</t>
  </si>
  <si>
    <t>Jednotková cena</t>
  </si>
  <si>
    <t>OFA</t>
  </si>
  <si>
    <t>m</t>
  </si>
  <si>
    <t>ks</t>
  </si>
  <si>
    <t>Těsnící průchodka Jackmoon 13-18 mm pro HDPE</t>
  </si>
  <si>
    <t>RIBE</t>
  </si>
  <si>
    <t>Ochranná spirála RIBE URG 160 178 lis</t>
  </si>
  <si>
    <t>Avibra RIBE DB 169 126</t>
  </si>
  <si>
    <t>ES</t>
  </si>
  <si>
    <t>Objímka kotevní PK 20 kN 2x oko JB ES 455-11</t>
  </si>
  <si>
    <t>Objímka kotevní PK 20 kN 2x oko DBV ES 455-13</t>
  </si>
  <si>
    <t>Konzola 4vodič VN-SDOK JB-K ES 451-00 + PPN</t>
  </si>
  <si>
    <t>Příchytka distanční 1x SDOK ES 445-00</t>
  </si>
  <si>
    <t>Příchytka distanční 2x SDOK ES 446-00</t>
  </si>
  <si>
    <t>Držák kabelové rezervy SDOK 30m ES 440-00</t>
  </si>
  <si>
    <t>Držák kabelové rezervy SDOK 90m ES 441-00</t>
  </si>
  <si>
    <t>Adaptér držáku rezervy 90 m PS ES 453-00</t>
  </si>
  <si>
    <t>Přípojnice PPN SDOK (sada 2+1ks)</t>
  </si>
  <si>
    <t>sd</t>
  </si>
  <si>
    <t>*1 EUR = 26,5 Kč</t>
  </si>
  <si>
    <t>Celková cena za skladový atypický materiál za PS/SO</t>
  </si>
  <si>
    <t>* vyplní se, pokud je materiálové číslo SAP dostupné</t>
  </si>
  <si>
    <t xml:space="preserve">Poznámky: </t>
  </si>
  <si>
    <t>Výsledná částka Kč se zapíše na konkrétní PS/SO pomocí rozpočtové normy:</t>
  </si>
  <si>
    <t>XC992 Materiál mimo číselník E.ON - objednávka nestandardního materiálu přes E.ON</t>
  </si>
  <si>
    <t>místo, datum: Znojmo, 19.6.2020</t>
  </si>
  <si>
    <t>vypracoval: Ing. Pavel Křepela, ZMES, s.r.o.</t>
  </si>
  <si>
    <t>Za objednatele schválil:</t>
  </si>
  <si>
    <t>Krycí list k rozpočtu pro Vlastní materiál zhotovitele</t>
  </si>
  <si>
    <t>MERO podpůrné profily pro kabelové rošty</t>
  </si>
  <si>
    <t>MERKUR 2 - kabelová trasa, dle specifikace</t>
  </si>
  <si>
    <t>SITEL multikanál 9W-42</t>
  </si>
  <si>
    <t>SITEL ohybový díl 9W-M</t>
  </si>
  <si>
    <t>SITEL meziprvek 9W-BB</t>
  </si>
  <si>
    <t>SITEL meziprvek 9W-SS</t>
  </si>
  <si>
    <t>SITEL adaptér 9W-SDA</t>
  </si>
  <si>
    <t>Celková cena za Vlastní materiál pro zhotovitele stavby za PS/SO</t>
  </si>
  <si>
    <t>Výsledná částka Kč pro zhotovitele se zapíše na konkrétní PS/SO pomocí rozpočtové normy:</t>
  </si>
  <si>
    <t>XC99 Vlastní Materiál pro montážní práce-započteno do výkonu</t>
  </si>
  <si>
    <t>XC991 Vlastní Materiál pro zemní práce-započteno do výkonu</t>
  </si>
  <si>
    <t>Sestava optických spojek (298,946 EUR*/ks)</t>
  </si>
  <si>
    <t>Nosná spirálová svorka LTA 157 132 (45 EUR*/ks)</t>
  </si>
  <si>
    <t>Kotevní spirála RIBE AG 220 128  (29,8 EUR*/ks)</t>
  </si>
  <si>
    <t>SDOK 48 vl., AT-5BE27DT-048-COAE (3,525 EUR*/m)</t>
  </si>
  <si>
    <t>Očnice F 02685A03 (13,2 EUR*/ks)</t>
  </si>
  <si>
    <t>Držák kabelových rezerv (0,741 NH/ks, celkem 12 ks)</t>
  </si>
  <si>
    <t>Montáž SDOK (265,32 NH/km, celkem 12,6 km)</t>
  </si>
  <si>
    <t>Ptačí zábrana horní Pařát ES 790-00</t>
  </si>
  <si>
    <t>Boční nosník BNx2-TI-25kV-JB ES 793-01</t>
  </si>
  <si>
    <t>Krycí list k rozpočtu mechanizmy, vícepráce nebo</t>
  </si>
  <si>
    <t>nelze ocenit pomocí TOMS DES</t>
  </si>
  <si>
    <t>Typ mechanizmu</t>
  </si>
  <si>
    <t>počet SH, KM</t>
  </si>
  <si>
    <t>Jednotková cena mechanizmu</t>
  </si>
  <si>
    <t>Autojeřáb do 8 tun (10 sh/km)</t>
  </si>
  <si>
    <t>Montážní plošina MP do 13m terénní (20 sh/km)</t>
  </si>
  <si>
    <t>Traktor kolový včetně mechanizace (4 mh/km)</t>
  </si>
  <si>
    <t>Traktor kolový bez mechanizace (1 mh/km)</t>
  </si>
  <si>
    <t>Celková cena Mechanizmů</t>
  </si>
  <si>
    <t>Počet SH, KM se zapíše na konkrétní PS/SO pomocí rozpočtových norem na mechanizmy v případě speciálních mechanizmů jako dodávka.</t>
  </si>
  <si>
    <t>PS/SO (Majetková třída): RS27.4 (CZ000013) – Optotrubka</t>
  </si>
  <si>
    <t>Krycí list k rozpočtu zemní práce, které nelze ocenit pomocí TOMS DES</t>
  </si>
  <si>
    <t>Typ zemní práce</t>
  </si>
  <si>
    <t>Celkový počet NH a celková cena zemních prací za PS/SO</t>
  </si>
  <si>
    <t>Výsledný počet NH pro zemní práce se zapíše na konkrétní PS/SO pomocí rozpočtové normy:</t>
  </si>
  <si>
    <t xml:space="preserve"> ZN995 HZS zemní práce</t>
  </si>
  <si>
    <t>Montáž multikanálu 9W-M (0,105 NH/ks)</t>
  </si>
  <si>
    <t>Montáž multikanálu 9W-42 (0,105 NH/ks)</t>
  </si>
  <si>
    <t>Montáž multikanálu 9W-BB/SS (0,105 NH/ks)</t>
  </si>
  <si>
    <t>Montáž multikanálu 9W-SDA (0,105 NH/ks)</t>
  </si>
  <si>
    <t>Montáž kabelového roštu v rozvodně 22 kV (0,105 NH/m)</t>
  </si>
  <si>
    <t>Montáž kabelové trasy do připraveného výkopu v souladu s pokyny výrobce.</t>
  </si>
  <si>
    <t>Montáž kabelové trasy v odkrytém kabelovém prostoru rozvodny v souladu s pokyny výrobce.</t>
  </si>
  <si>
    <t>místo, datum:  Znojmo, 24.01.2021</t>
  </si>
  <si>
    <t>místo, datum: Znojmo, 24.01.2021</t>
  </si>
  <si>
    <t>Upevnění konstrukce rezervy upínací páskou na podpěrný bod JB/DB nebo adaptéry na PS a práce na navinutí rezervy SDOK
Montáž bude provedena v souladu s pokyny výrobce SDOK a TNS 19 1610 v aktuálním znění.</t>
  </si>
  <si>
    <t xml:space="preserve">Upevnění bubnu na podvozek a doprava po staveništi, zavěšení rozvinovacích kladek, rozvinutí a protažení tažného lana vč. překonávání překážek, tažení samotného SDOK přes montážní kladky a vyregulování do předepsaného tahu a průhybu navijákem, montáž ochranné spirály na svrchní plášť SDOK, montáž očnice do kotevní spirály, navinutí kotevní spirály na ochrannou spirálu, nasazení neoprenové vložky nosné svorky na plášť SDOK, navinutí Al spirál na neoprenovou vložku a plášť SDOK, upevnění vložky a spirál sešroubováním segmentu z Al slitiny, nasazení tvarovaných pasů FeZn nosné části svorky, navinutí protivibračních spirál na plášť SDOK před kotevní nebo nosnou armaturu, montáž distančních příchytek JB, DB, PS pro zamezení kontaktu SDOK s konstrukcemi, kontrola provedených prací, vytisknutí protokolů o průběhu tažení v kotevních úsecích pro společnost E.ON Telco, s.r.o.
Náklady na mechanizaci jsou obsahem "Krycí list k rozpočtu mechanizmy, vícepráce nebo nelze ocenit pomocí TOMS DES".
Montáže konzol a objímek SDOK k podpěrným bodům jsou řešeny zvlášť položkami OA001 a OA002.
Délka je uvažována včetně kabelových rezerv v držácích a kabelových prostřihů.
Montáž bude provedena v souladu s pokyny výrobce SDOK a TNS 19 1610 v aktuálním znění.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</si>
</sst>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Kč-405]_-;\-* #,##0.00\ [$Kč-405]_-;_-* &quot;-&quot;??\ [$Kč-405]_-;_-@_-"/>
  </numFmts>
  <fonts count="12" x14ac:knownFonts="1">
    <font>
      <sz val="11"/>
      <color theme="1"/>
      <name val="Calibri"/>
      <family val="2"/>
      <charset val="238"/>
      <scheme val="minor"/>
    </font>
    <font>
      <b/>
      <sz val="14"/>
      <name val="Arial"/>
      <family val="2"/>
      <charset val="238"/>
    </font>
    <font>
      <sz val="10"/>
      <name val="Arial"/>
      <family val="2"/>
      <charset val="238"/>
    </font>
    <font>
      <b/>
      <sz val="11"/>
      <name val="Arial CE"/>
      <family val="2"/>
      <charset val="238"/>
    </font>
    <font>
      <sz val="11"/>
      <name val="Arial"/>
      <family val="2"/>
      <charset val="238"/>
    </font>
    <font>
      <sz val="11"/>
      <name val="Arial CE"/>
      <charset val="238"/>
    </font>
    <font>
      <b/>
      <sz val="11"/>
      <name val="Arial"/>
      <family val="2"/>
      <charset val="238"/>
    </font>
    <font>
      <sz val="11"/>
      <name val="Arial CE"/>
      <family val="2"/>
      <charset val="238"/>
    </font>
    <font>
      <i/>
      <sz val="11"/>
      <name val="Arial CE"/>
      <family val="2"/>
      <charset val="238"/>
    </font>
    <font>
      <sz val="14"/>
      <name val="Arial"/>
      <family val="2"/>
      <charset val="238"/>
    </font>
    <font>
      <b/>
      <sz val="12"/>
      <name val="Arial"/>
      <family val="2"/>
      <charset val="238"/>
    </font>
    <font>
      <i/>
      <sz val="11"/>
      <name val="Arial CE"/>
      <charset val="238"/>
    </font>
  </fonts>
  <fills count="4">
    <fill>
      <patternFill patternType="none"/>
    </fill>
    <fill>
      <patternFill patternType="gray125"/>
    </fill>
    <fill>
      <patternFill patternType="solid">
        <fgColor indexed="22"/>
        <bgColor indexed="64"/>
      </patternFill>
    </fill>
    <fill>
      <patternFill patternType="solid">
        <fgColor theme="0" tint="-0.24994659260841701"/>
        <bgColor indexed="64"/>
      </patternFill>
    </fill>
  </fills>
  <borders count="43">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right/>
      <top style="medium">
        <color indexed="64"/>
      </top>
      <bottom style="medium">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106">
    <xf numFmtId="0" fontId="0" fillId="0" borderId="0" xfId="0"/>
    <xf numFmtId="0" fontId="0" fillId="0" borderId="0" xfId="0"/>
    <xf numFmtId="0" fontId="2" fillId="0" borderId="0" xfId="0" applyFont="1"/>
    <xf numFmtId="0" fontId="4" fillId="0" borderId="0" xfId="0" applyFont="1"/>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11" xfId="0" applyFont="1" applyBorder="1" applyAlignment="1">
      <alignment horizontal="left" vertical="center" wrapText="1"/>
    </xf>
    <xf numFmtId="0" fontId="3" fillId="0" borderId="12" xfId="0" applyFont="1" applyBorder="1" applyAlignment="1">
      <alignment horizontal="center" vertical="center" wrapText="1"/>
    </xf>
    <xf numFmtId="0" fontId="5" fillId="0" borderId="13" xfId="0" applyFont="1" applyBorder="1" applyAlignment="1">
      <alignment horizontal="left" vertical="center"/>
    </xf>
    <xf numFmtId="0" fontId="5" fillId="0" borderId="14" xfId="0" applyFont="1" applyBorder="1" applyAlignment="1" applyProtection="1">
      <alignment vertical="center"/>
      <protection locked="0"/>
    </xf>
    <xf numFmtId="2" fontId="5" fillId="0" borderId="14" xfId="0" applyNumberFormat="1" applyFont="1" applyBorder="1" applyAlignment="1" applyProtection="1">
      <alignment horizontal="center" vertical="center"/>
      <protection locked="0"/>
    </xf>
    <xf numFmtId="164" fontId="5" fillId="0" borderId="15" xfId="0" applyNumberFormat="1" applyFont="1" applyBorder="1" applyAlignment="1">
      <alignment horizontal="center" vertical="center"/>
    </xf>
    <xf numFmtId="0" fontId="5" fillId="0" borderId="16" xfId="0" applyFont="1" applyBorder="1" applyAlignment="1">
      <alignment horizontal="left" vertical="center"/>
    </xf>
    <xf numFmtId="0" fontId="5" fillId="0" borderId="17" xfId="0" applyFont="1" applyBorder="1" applyAlignment="1" applyProtection="1">
      <alignment vertical="center"/>
      <protection locked="0"/>
    </xf>
    <xf numFmtId="0" fontId="6" fillId="3" borderId="10" xfId="0" applyFont="1" applyFill="1" applyBorder="1" applyAlignment="1">
      <alignment vertical="center"/>
    </xf>
    <xf numFmtId="164" fontId="6" fillId="3" borderId="19" xfId="0" applyNumberFormat="1" applyFont="1" applyFill="1" applyBorder="1" applyAlignment="1">
      <alignment vertical="center"/>
    </xf>
    <xf numFmtId="0" fontId="5" fillId="0" borderId="0" xfId="0" applyFont="1"/>
    <xf numFmtId="0" fontId="7" fillId="0" borderId="0" xfId="0" applyFont="1"/>
    <xf numFmtId="0" fontId="7" fillId="0" borderId="0" xfId="0" applyFont="1" applyAlignment="1">
      <alignment horizontal="center"/>
    </xf>
    <xf numFmtId="164" fontId="7" fillId="0" borderId="0" xfId="0" applyNumberFormat="1" applyFont="1" applyAlignment="1">
      <alignment horizontal="center"/>
    </xf>
    <xf numFmtId="0" fontId="5" fillId="0" borderId="0" xfId="0" applyFont="1"/>
    <xf numFmtId="0" fontId="2" fillId="0" borderId="0" xfId="0" applyFont="1"/>
    <xf numFmtId="0" fontId="4" fillId="0" borderId="0" xfId="0" applyFont="1"/>
    <xf numFmtId="0" fontId="4" fillId="0" borderId="0" xfId="0" applyFont="1" applyAlignment="1">
      <alignment vertical="top" wrapText="1"/>
    </xf>
    <xf numFmtId="0" fontId="2" fillId="0" borderId="0" xfId="0" applyFont="1" applyAlignment="1">
      <alignment wrapText="1"/>
    </xf>
    <xf numFmtId="0" fontId="0" fillId="0" borderId="0" xfId="0" applyProtection="1">
      <protection locked="0"/>
    </xf>
    <xf numFmtId="0" fontId="4" fillId="0" borderId="0" xfId="0" applyFont="1"/>
    <xf numFmtId="0" fontId="5" fillId="0" borderId="0" xfId="0" applyFont="1"/>
    <xf numFmtId="0" fontId="2" fillId="0" borderId="0" xfId="0" applyFont="1"/>
    <xf numFmtId="0" fontId="3" fillId="0" borderId="11" xfId="0" applyFont="1" applyBorder="1" applyAlignment="1">
      <alignment horizontal="center" vertical="center" wrapText="1"/>
    </xf>
    <xf numFmtId="0" fontId="5" fillId="0" borderId="34" xfId="0" applyFont="1" applyBorder="1" applyAlignment="1" applyProtection="1">
      <alignment horizontal="left" vertical="center"/>
      <protection locked="0"/>
    </xf>
    <xf numFmtId="164" fontId="5" fillId="0" borderId="15" xfId="0" applyNumberFormat="1" applyFont="1" applyBorder="1" applyAlignment="1" applyProtection="1">
      <alignment horizontal="center" vertical="center"/>
      <protection locked="0"/>
    </xf>
    <xf numFmtId="0" fontId="5" fillId="0" borderId="35" xfId="0" applyFont="1" applyBorder="1" applyAlignment="1" applyProtection="1">
      <alignment horizontal="left" vertical="center"/>
      <protection locked="0"/>
    </xf>
    <xf numFmtId="2" fontId="5" fillId="0" borderId="17" xfId="0" applyNumberFormat="1" applyFont="1" applyBorder="1" applyAlignment="1" applyProtection="1">
      <alignment horizontal="center" vertical="center"/>
      <protection locked="0"/>
    </xf>
    <xf numFmtId="164" fontId="5" fillId="0" borderId="36" xfId="0" applyNumberFormat="1" applyFont="1" applyBorder="1" applyAlignment="1" applyProtection="1">
      <alignment horizontal="center" vertical="center"/>
      <protection locked="0"/>
    </xf>
    <xf numFmtId="164" fontId="5" fillId="0" borderId="36" xfId="0" applyNumberFormat="1" applyFont="1" applyBorder="1" applyAlignment="1">
      <alignment horizontal="center" vertical="center"/>
    </xf>
    <xf numFmtId="0" fontId="7" fillId="0" borderId="0" xfId="0" applyFont="1" applyAlignment="1">
      <alignment vertical="center"/>
    </xf>
    <xf numFmtId="0" fontId="3" fillId="0" borderId="0" xfId="0" applyFont="1" applyAlignment="1">
      <alignment vertical="center"/>
    </xf>
    <xf numFmtId="164" fontId="6" fillId="0" borderId="0" xfId="0" applyNumberFormat="1" applyFont="1" applyAlignment="1">
      <alignment vertical="center"/>
    </xf>
    <xf numFmtId="164" fontId="6" fillId="3" borderId="19" xfId="0" applyNumberFormat="1" applyFont="1" applyFill="1" applyBorder="1" applyAlignment="1">
      <alignment horizontal="right" vertical="center"/>
    </xf>
    <xf numFmtId="2" fontId="7" fillId="0" borderId="38" xfId="0" applyNumberFormat="1" applyFont="1" applyBorder="1" applyAlignment="1" applyProtection="1">
      <alignment horizontal="center" vertical="center"/>
      <protection locked="0"/>
    </xf>
    <xf numFmtId="165" fontId="7" fillId="0" borderId="28" xfId="0" applyNumberFormat="1" applyFont="1" applyBorder="1" applyProtection="1">
      <protection locked="0"/>
    </xf>
    <xf numFmtId="164" fontId="5" fillId="0" borderId="39" xfId="0" applyNumberFormat="1" applyFont="1" applyBorder="1" applyAlignment="1">
      <alignment horizontal="center" vertical="center"/>
    </xf>
    <xf numFmtId="2" fontId="7" fillId="0" borderId="40" xfId="0" applyNumberFormat="1" applyFont="1" applyBorder="1" applyAlignment="1" applyProtection="1">
      <alignment horizontal="center" vertical="center"/>
      <protection locked="0"/>
    </xf>
    <xf numFmtId="165" fontId="7" fillId="0" borderId="41" xfId="0" applyNumberFormat="1" applyFont="1" applyBorder="1" applyProtection="1">
      <protection locked="0"/>
    </xf>
    <xf numFmtId="164" fontId="6" fillId="3" borderId="18" xfId="0" applyNumberFormat="1" applyFont="1" applyFill="1" applyBorder="1" applyAlignment="1">
      <alignment vertical="center"/>
    </xf>
    <xf numFmtId="0" fontId="11" fillId="0" borderId="41" xfId="0" applyFont="1" applyBorder="1" applyAlignment="1" applyProtection="1">
      <alignment horizontal="left" vertical="top" wrapText="1"/>
      <protection locked="0"/>
    </xf>
    <xf numFmtId="0" fontId="1" fillId="0" borderId="0" xfId="0" applyFont="1" applyAlignment="1"/>
    <xf numFmtId="0" fontId="11" fillId="0" borderId="28" xfId="0" applyFont="1" applyBorder="1" applyAlignment="1" applyProtection="1">
      <alignment vertical="top" wrapText="1"/>
      <protection locked="0"/>
    </xf>
    <xf numFmtId="0" fontId="4" fillId="0" borderId="0" xfId="0" applyFont="1"/>
    <xf numFmtId="0" fontId="0" fillId="0" borderId="0" xfId="0"/>
    <xf numFmtId="0" fontId="8" fillId="0" borderId="20" xfId="0" applyFont="1" applyBorder="1" applyProtection="1">
      <protection locked="0"/>
    </xf>
    <xf numFmtId="0" fontId="0" fillId="0" borderId="5" xfId="0" applyBorder="1" applyProtection="1">
      <protection locked="0"/>
    </xf>
    <xf numFmtId="0" fontId="0" fillId="0" borderId="21" xfId="0" applyBorder="1" applyProtection="1">
      <protection locked="0"/>
    </xf>
    <xf numFmtId="0" fontId="8" fillId="0" borderId="20" xfId="0" applyFont="1" applyBorder="1" applyAlignment="1" applyProtection="1">
      <alignment horizontal="left"/>
      <protection locked="0"/>
    </xf>
    <xf numFmtId="0" fontId="8" fillId="0" borderId="5" xfId="0" applyFont="1" applyBorder="1" applyAlignment="1" applyProtection="1">
      <alignment horizontal="left"/>
      <protection locked="0"/>
    </xf>
    <xf numFmtId="0" fontId="8" fillId="0" borderId="21" xfId="0" applyFont="1" applyBorder="1" applyAlignment="1" applyProtection="1">
      <alignment horizontal="left"/>
      <protection locked="0"/>
    </xf>
    <xf numFmtId="0" fontId="1" fillId="0" borderId="0" xfId="0" applyFont="1" applyAlignment="1">
      <alignment horizontal="left"/>
    </xf>
    <xf numFmtId="0" fontId="3" fillId="0" borderId="1" xfId="0" applyFont="1" applyBorder="1" applyProtection="1">
      <protection locked="0"/>
    </xf>
    <xf numFmtId="0" fontId="4" fillId="0" borderId="2" xfId="0" applyFont="1" applyBorder="1" applyProtection="1">
      <protection locked="0"/>
    </xf>
    <xf numFmtId="0" fontId="4" fillId="0" borderId="3" xfId="0" applyFont="1" applyBorder="1" applyProtection="1">
      <protection locked="0"/>
    </xf>
    <xf numFmtId="0" fontId="3" fillId="0" borderId="4" xfId="0" applyFont="1" applyBorder="1" applyProtection="1">
      <protection locked="0"/>
    </xf>
    <xf numFmtId="0" fontId="4" fillId="0" borderId="5" xfId="0" applyFont="1" applyBorder="1" applyProtection="1">
      <protection locked="0"/>
    </xf>
    <xf numFmtId="0" fontId="4" fillId="0" borderId="6" xfId="0" applyFont="1" applyBorder="1" applyProtection="1">
      <protection locked="0"/>
    </xf>
    <xf numFmtId="0" fontId="3" fillId="0" borderId="7" xfId="0" applyFont="1" applyBorder="1" applyProtection="1">
      <protection locked="0"/>
    </xf>
    <xf numFmtId="0" fontId="4" fillId="0" borderId="8" xfId="0" applyFont="1" applyBorder="1" applyProtection="1">
      <protection locked="0"/>
    </xf>
    <xf numFmtId="0" fontId="4" fillId="0" borderId="9" xfId="0" applyFont="1" applyBorder="1" applyProtection="1">
      <protection locked="0"/>
    </xf>
    <xf numFmtId="0" fontId="3" fillId="2" borderId="10" xfId="0" applyFont="1" applyFill="1" applyBorder="1" applyAlignment="1">
      <alignment vertical="center"/>
    </xf>
    <xf numFmtId="0" fontId="0" fillId="0" borderId="18" xfId="0" applyBorder="1" applyAlignment="1">
      <alignment vertical="center"/>
    </xf>
    <xf numFmtId="0" fontId="5" fillId="0" borderId="0" xfId="0" applyFont="1"/>
    <xf numFmtId="0" fontId="2" fillId="0" borderId="0" xfId="0" applyFont="1"/>
    <xf numFmtId="0" fontId="11" fillId="0" borderId="17" xfId="0" applyFont="1" applyBorder="1" applyAlignment="1" applyProtection="1">
      <alignment horizontal="left" vertical="top" wrapText="1"/>
      <protection locked="0"/>
    </xf>
    <xf numFmtId="0" fontId="11" fillId="0" borderId="42" xfId="0" applyFont="1" applyBorder="1" applyAlignment="1" applyProtection="1">
      <alignment horizontal="left" vertical="top" wrapText="1"/>
      <protection locked="0"/>
    </xf>
    <xf numFmtId="0" fontId="11" fillId="0" borderId="41" xfId="0" applyFont="1" applyBorder="1" applyAlignment="1" applyProtection="1">
      <alignment horizontal="left" vertical="top" wrapText="1"/>
      <protection locked="0"/>
    </xf>
    <xf numFmtId="0" fontId="7" fillId="0" borderId="0" xfId="0" applyFont="1" applyAlignment="1">
      <alignment horizontal="left" wrapText="1"/>
    </xf>
    <xf numFmtId="0" fontId="5" fillId="0" borderId="0" xfId="0" applyFont="1" applyAlignment="1">
      <alignment horizontal="left" wrapText="1"/>
    </xf>
    <xf numFmtId="0" fontId="8" fillId="0" borderId="5" xfId="0" applyFont="1" applyBorder="1" applyProtection="1">
      <protection locked="0"/>
    </xf>
    <xf numFmtId="0" fontId="8" fillId="0" borderId="21" xfId="0" applyFont="1" applyBorder="1" applyProtection="1">
      <protection locked="0"/>
    </xf>
    <xf numFmtId="0" fontId="3" fillId="0" borderId="28" xfId="0" applyFont="1" applyBorder="1" applyAlignment="1" applyProtection="1">
      <alignment horizontal="left"/>
      <protection locked="0"/>
    </xf>
    <xf numFmtId="0" fontId="3" fillId="2" borderId="10" xfId="0" applyFont="1" applyFill="1" applyBorder="1" applyAlignment="1">
      <alignment horizontal="center" vertical="center"/>
    </xf>
    <xf numFmtId="0" fontId="3" fillId="2" borderId="37" xfId="0" applyFont="1" applyFill="1" applyBorder="1" applyAlignment="1">
      <alignment horizontal="center" vertical="center"/>
    </xf>
    <xf numFmtId="0" fontId="3" fillId="2" borderId="18" xfId="0" applyFont="1" applyFill="1" applyBorder="1" applyAlignment="1">
      <alignment horizontal="center" vertical="center"/>
    </xf>
    <xf numFmtId="0" fontId="3" fillId="0" borderId="30" xfId="0" applyFont="1" applyBorder="1" applyProtection="1">
      <protection locked="0"/>
    </xf>
    <xf numFmtId="0" fontId="3" fillId="0" borderId="31" xfId="0" applyFont="1" applyBorder="1" applyProtection="1">
      <protection locked="0"/>
    </xf>
    <xf numFmtId="0" fontId="4" fillId="0" borderId="32" xfId="0" applyFont="1" applyBorder="1" applyProtection="1">
      <protection locked="0"/>
    </xf>
    <xf numFmtId="0" fontId="0" fillId="0" borderId="32" xfId="0" applyBorder="1" applyProtection="1">
      <protection locked="0"/>
    </xf>
    <xf numFmtId="0" fontId="0" fillId="0" borderId="33" xfId="0" applyBorder="1" applyProtection="1">
      <protection locked="0"/>
    </xf>
    <xf numFmtId="0" fontId="1" fillId="0" borderId="0" xfId="0" applyFont="1" applyAlignment="1">
      <alignment horizontal="left" wrapText="1"/>
    </xf>
    <xf numFmtId="0" fontId="9" fillId="0" borderId="0" xfId="0" applyFont="1" applyAlignment="1">
      <alignment wrapText="1"/>
    </xf>
    <xf numFmtId="0" fontId="0" fillId="0" borderId="0" xfId="0" applyAlignment="1">
      <alignment wrapText="1"/>
    </xf>
    <xf numFmtId="0" fontId="10" fillId="0" borderId="22" xfId="0" applyFont="1" applyBorder="1"/>
    <xf numFmtId="0" fontId="3" fillId="0" borderId="23" xfId="0" applyFont="1" applyBorder="1" applyProtection="1">
      <protection locked="0"/>
    </xf>
    <xf numFmtId="0" fontId="3" fillId="0" borderId="24" xfId="0" applyFont="1" applyBorder="1" applyProtection="1">
      <protection locked="0"/>
    </xf>
    <xf numFmtId="0" fontId="4" fillId="0" borderId="25" xfId="0" applyFont="1" applyBorder="1" applyProtection="1">
      <protection locked="0"/>
    </xf>
    <xf numFmtId="0" fontId="0" fillId="0" borderId="25" xfId="0" applyBorder="1" applyProtection="1">
      <protection locked="0"/>
    </xf>
    <xf numFmtId="0" fontId="0" fillId="0" borderId="26" xfId="0" applyBorder="1" applyProtection="1">
      <protection locked="0"/>
    </xf>
    <xf numFmtId="0" fontId="3" fillId="0" borderId="27" xfId="0" applyFont="1" applyBorder="1" applyProtection="1">
      <protection locked="0"/>
    </xf>
    <xf numFmtId="0" fontId="3" fillId="0" borderId="21" xfId="0" applyFont="1" applyBorder="1" applyProtection="1">
      <protection locked="0"/>
    </xf>
    <xf numFmtId="0" fontId="4" fillId="0" borderId="28" xfId="0" applyFont="1" applyBorder="1" applyProtection="1">
      <protection locked="0"/>
    </xf>
    <xf numFmtId="0" fontId="0" fillId="0" borderId="28" xfId="0" applyBorder="1" applyProtection="1">
      <protection locked="0"/>
    </xf>
    <xf numFmtId="0" fontId="0" fillId="0" borderId="29" xfId="0" applyBorder="1" applyProtection="1">
      <protection locked="0"/>
    </xf>
    <xf numFmtId="0" fontId="0" fillId="0" borderId="37" xfId="0" applyBorder="1" applyAlignment="1">
      <alignment vertical="center"/>
    </xf>
    <xf numFmtId="0" fontId="0" fillId="0" borderId="37" xfId="0" applyBorder="1"/>
    <xf numFmtId="0" fontId="0" fillId="0" borderId="18" xfId="0" applyBorder="1"/>
    <xf numFmtId="0" fontId="8" fillId="0" borderId="28" xfId="0" applyFont="1" applyBorder="1" applyProtection="1">
      <protection locked="0"/>
    </xf>
    <xf numFmtId="0" fontId="11" fillId="0" borderId="14" xfId="0" applyFont="1" applyBorder="1" applyAlignment="1" applyProtection="1">
      <alignment horizontal="left" vertical="top" wrapText="1"/>
      <protection locked="0"/>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252BB-4AB8-4147-BCC9-2316EDB77D0B}">
  <sheetPr>
    <pageSetUpPr fitToPage="1"/>
  </sheetPr>
  <dimension ref="A1:L47"/>
  <sheetViews>
    <sheetView tabSelected="1" workbookViewId="0">
      <selection activeCell="I13" sqref="I13"/>
    </sheetView>
  </sheetViews>
  <sheetFormatPr defaultColWidth="9.140625" defaultRowHeight="12.75" x14ac:dyDescent="0.2"/>
  <cols>
    <col min="1" max="1" width="5.7109375" style="2" customWidth="1"/>
    <col min="2" max="2" width="62.7109375" style="2" customWidth="1"/>
    <col min="3" max="3" width="10.7109375" style="2" customWidth="1"/>
    <col min="4" max="4" width="25.28515625" style="2" customWidth="1"/>
    <col min="5" max="5" width="9.85546875" style="2" customWidth="1"/>
    <col min="6" max="256" width="9.140625" style="2"/>
    <col min="257" max="257" width="5.7109375" style="2" customWidth="1"/>
    <col min="258" max="258" width="62.7109375" style="2" customWidth="1"/>
    <col min="259" max="259" width="10.7109375" style="2" customWidth="1"/>
    <col min="260" max="260" width="15" style="2" customWidth="1"/>
    <col min="261" max="261" width="9.85546875" style="2" customWidth="1"/>
    <col min="262" max="512" width="9.140625" style="2"/>
    <col min="513" max="513" width="5.7109375" style="2" customWidth="1"/>
    <col min="514" max="514" width="62.7109375" style="2" customWidth="1"/>
    <col min="515" max="515" width="10.7109375" style="2" customWidth="1"/>
    <col min="516" max="516" width="15" style="2" customWidth="1"/>
    <col min="517" max="517" width="9.85546875" style="2" customWidth="1"/>
    <col min="518" max="768" width="9.140625" style="2"/>
    <col min="769" max="769" width="5.7109375" style="2" customWidth="1"/>
    <col min="770" max="770" width="62.7109375" style="2" customWidth="1"/>
    <col min="771" max="771" width="10.7109375" style="2" customWidth="1"/>
    <col min="772" max="772" width="15" style="2" customWidth="1"/>
    <col min="773" max="773" width="9.85546875" style="2" customWidth="1"/>
    <col min="774" max="1024" width="9.140625" style="2"/>
    <col min="1025" max="1025" width="5.7109375" style="2" customWidth="1"/>
    <col min="1026" max="1026" width="62.7109375" style="2" customWidth="1"/>
    <col min="1027" max="1027" width="10.7109375" style="2" customWidth="1"/>
    <col min="1028" max="1028" width="15" style="2" customWidth="1"/>
    <col min="1029" max="1029" width="9.85546875" style="2" customWidth="1"/>
    <col min="1030" max="1280" width="9.140625" style="2"/>
    <col min="1281" max="1281" width="5.7109375" style="2" customWidth="1"/>
    <col min="1282" max="1282" width="62.7109375" style="2" customWidth="1"/>
    <col min="1283" max="1283" width="10.7109375" style="2" customWidth="1"/>
    <col min="1284" max="1284" width="15" style="2" customWidth="1"/>
    <col min="1285" max="1285" width="9.85546875" style="2" customWidth="1"/>
    <col min="1286" max="1536" width="9.140625" style="2"/>
    <col min="1537" max="1537" width="5.7109375" style="2" customWidth="1"/>
    <col min="1538" max="1538" width="62.7109375" style="2" customWidth="1"/>
    <col min="1539" max="1539" width="10.7109375" style="2" customWidth="1"/>
    <col min="1540" max="1540" width="15" style="2" customWidth="1"/>
    <col min="1541" max="1541" width="9.85546875" style="2" customWidth="1"/>
    <col min="1542" max="1792" width="9.140625" style="2"/>
    <col min="1793" max="1793" width="5.7109375" style="2" customWidth="1"/>
    <col min="1794" max="1794" width="62.7109375" style="2" customWidth="1"/>
    <col min="1795" max="1795" width="10.7109375" style="2" customWidth="1"/>
    <col min="1796" max="1796" width="15" style="2" customWidth="1"/>
    <col min="1797" max="1797" width="9.85546875" style="2" customWidth="1"/>
    <col min="1798" max="2048" width="9.140625" style="2"/>
    <col min="2049" max="2049" width="5.7109375" style="2" customWidth="1"/>
    <col min="2050" max="2050" width="62.7109375" style="2" customWidth="1"/>
    <col min="2051" max="2051" width="10.7109375" style="2" customWidth="1"/>
    <col min="2052" max="2052" width="15" style="2" customWidth="1"/>
    <col min="2053" max="2053" width="9.85546875" style="2" customWidth="1"/>
    <col min="2054" max="2304" width="9.140625" style="2"/>
    <col min="2305" max="2305" width="5.7109375" style="2" customWidth="1"/>
    <col min="2306" max="2306" width="62.7109375" style="2" customWidth="1"/>
    <col min="2307" max="2307" width="10.7109375" style="2" customWidth="1"/>
    <col min="2308" max="2308" width="15" style="2" customWidth="1"/>
    <col min="2309" max="2309" width="9.85546875" style="2" customWidth="1"/>
    <col min="2310" max="2560" width="9.140625" style="2"/>
    <col min="2561" max="2561" width="5.7109375" style="2" customWidth="1"/>
    <col min="2562" max="2562" width="62.7109375" style="2" customWidth="1"/>
    <col min="2563" max="2563" width="10.7109375" style="2" customWidth="1"/>
    <col min="2564" max="2564" width="15" style="2" customWidth="1"/>
    <col min="2565" max="2565" width="9.85546875" style="2" customWidth="1"/>
    <col min="2566" max="2816" width="9.140625" style="2"/>
    <col min="2817" max="2817" width="5.7109375" style="2" customWidth="1"/>
    <col min="2818" max="2818" width="62.7109375" style="2" customWidth="1"/>
    <col min="2819" max="2819" width="10.7109375" style="2" customWidth="1"/>
    <col min="2820" max="2820" width="15" style="2" customWidth="1"/>
    <col min="2821" max="2821" width="9.85546875" style="2" customWidth="1"/>
    <col min="2822" max="3072" width="9.140625" style="2"/>
    <col min="3073" max="3073" width="5.7109375" style="2" customWidth="1"/>
    <col min="3074" max="3074" width="62.7109375" style="2" customWidth="1"/>
    <col min="3075" max="3075" width="10.7109375" style="2" customWidth="1"/>
    <col min="3076" max="3076" width="15" style="2" customWidth="1"/>
    <col min="3077" max="3077" width="9.85546875" style="2" customWidth="1"/>
    <col min="3078" max="3328" width="9.140625" style="2"/>
    <col min="3329" max="3329" width="5.7109375" style="2" customWidth="1"/>
    <col min="3330" max="3330" width="62.7109375" style="2" customWidth="1"/>
    <col min="3331" max="3331" width="10.7109375" style="2" customWidth="1"/>
    <col min="3332" max="3332" width="15" style="2" customWidth="1"/>
    <col min="3333" max="3333" width="9.85546875" style="2" customWidth="1"/>
    <col min="3334" max="3584" width="9.140625" style="2"/>
    <col min="3585" max="3585" width="5.7109375" style="2" customWidth="1"/>
    <col min="3586" max="3586" width="62.7109375" style="2" customWidth="1"/>
    <col min="3587" max="3587" width="10.7109375" style="2" customWidth="1"/>
    <col min="3588" max="3588" width="15" style="2" customWidth="1"/>
    <col min="3589" max="3589" width="9.85546875" style="2" customWidth="1"/>
    <col min="3590" max="3840" width="9.140625" style="2"/>
    <col min="3841" max="3841" width="5.7109375" style="2" customWidth="1"/>
    <col min="3842" max="3842" width="62.7109375" style="2" customWidth="1"/>
    <col min="3843" max="3843" width="10.7109375" style="2" customWidth="1"/>
    <col min="3844" max="3844" width="15" style="2" customWidth="1"/>
    <col min="3845" max="3845" width="9.85546875" style="2" customWidth="1"/>
    <col min="3846" max="4096" width="9.140625" style="2"/>
    <col min="4097" max="4097" width="5.7109375" style="2" customWidth="1"/>
    <col min="4098" max="4098" width="62.7109375" style="2" customWidth="1"/>
    <col min="4099" max="4099" width="10.7109375" style="2" customWidth="1"/>
    <col min="4100" max="4100" width="15" style="2" customWidth="1"/>
    <col min="4101" max="4101" width="9.85546875" style="2" customWidth="1"/>
    <col min="4102" max="4352" width="9.140625" style="2"/>
    <col min="4353" max="4353" width="5.7109375" style="2" customWidth="1"/>
    <col min="4354" max="4354" width="62.7109375" style="2" customWidth="1"/>
    <col min="4355" max="4355" width="10.7109375" style="2" customWidth="1"/>
    <col min="4356" max="4356" width="15" style="2" customWidth="1"/>
    <col min="4357" max="4357" width="9.85546875" style="2" customWidth="1"/>
    <col min="4358" max="4608" width="9.140625" style="2"/>
    <col min="4609" max="4609" width="5.7109375" style="2" customWidth="1"/>
    <col min="4610" max="4610" width="62.7109375" style="2" customWidth="1"/>
    <col min="4611" max="4611" width="10.7109375" style="2" customWidth="1"/>
    <col min="4612" max="4612" width="15" style="2" customWidth="1"/>
    <col min="4613" max="4613" width="9.85546875" style="2" customWidth="1"/>
    <col min="4614" max="4864" width="9.140625" style="2"/>
    <col min="4865" max="4865" width="5.7109375" style="2" customWidth="1"/>
    <col min="4866" max="4866" width="62.7109375" style="2" customWidth="1"/>
    <col min="4867" max="4867" width="10.7109375" style="2" customWidth="1"/>
    <col min="4868" max="4868" width="15" style="2" customWidth="1"/>
    <col min="4869" max="4869" width="9.85546875" style="2" customWidth="1"/>
    <col min="4870" max="5120" width="9.140625" style="2"/>
    <col min="5121" max="5121" width="5.7109375" style="2" customWidth="1"/>
    <col min="5122" max="5122" width="62.7109375" style="2" customWidth="1"/>
    <col min="5123" max="5123" width="10.7109375" style="2" customWidth="1"/>
    <col min="5124" max="5124" width="15" style="2" customWidth="1"/>
    <col min="5125" max="5125" width="9.85546875" style="2" customWidth="1"/>
    <col min="5126" max="5376" width="9.140625" style="2"/>
    <col min="5377" max="5377" width="5.7109375" style="2" customWidth="1"/>
    <col min="5378" max="5378" width="62.7109375" style="2" customWidth="1"/>
    <col min="5379" max="5379" width="10.7109375" style="2" customWidth="1"/>
    <col min="5380" max="5380" width="15" style="2" customWidth="1"/>
    <col min="5381" max="5381" width="9.85546875" style="2" customWidth="1"/>
    <col min="5382" max="5632" width="9.140625" style="2"/>
    <col min="5633" max="5633" width="5.7109375" style="2" customWidth="1"/>
    <col min="5634" max="5634" width="62.7109375" style="2" customWidth="1"/>
    <col min="5635" max="5635" width="10.7109375" style="2" customWidth="1"/>
    <col min="5636" max="5636" width="15" style="2" customWidth="1"/>
    <col min="5637" max="5637" width="9.85546875" style="2" customWidth="1"/>
    <col min="5638" max="5888" width="9.140625" style="2"/>
    <col min="5889" max="5889" width="5.7109375" style="2" customWidth="1"/>
    <col min="5890" max="5890" width="62.7109375" style="2" customWidth="1"/>
    <col min="5891" max="5891" width="10.7109375" style="2" customWidth="1"/>
    <col min="5892" max="5892" width="15" style="2" customWidth="1"/>
    <col min="5893" max="5893" width="9.85546875" style="2" customWidth="1"/>
    <col min="5894" max="6144" width="9.140625" style="2"/>
    <col min="6145" max="6145" width="5.7109375" style="2" customWidth="1"/>
    <col min="6146" max="6146" width="62.7109375" style="2" customWidth="1"/>
    <col min="6147" max="6147" width="10.7109375" style="2" customWidth="1"/>
    <col min="6148" max="6148" width="15" style="2" customWidth="1"/>
    <col min="6149" max="6149" width="9.85546875" style="2" customWidth="1"/>
    <col min="6150" max="6400" width="9.140625" style="2"/>
    <col min="6401" max="6401" width="5.7109375" style="2" customWidth="1"/>
    <col min="6402" max="6402" width="62.7109375" style="2" customWidth="1"/>
    <col min="6403" max="6403" width="10.7109375" style="2" customWidth="1"/>
    <col min="6404" max="6404" width="15" style="2" customWidth="1"/>
    <col min="6405" max="6405" width="9.85546875" style="2" customWidth="1"/>
    <col min="6406" max="6656" width="9.140625" style="2"/>
    <col min="6657" max="6657" width="5.7109375" style="2" customWidth="1"/>
    <col min="6658" max="6658" width="62.7109375" style="2" customWidth="1"/>
    <col min="6659" max="6659" width="10.7109375" style="2" customWidth="1"/>
    <col min="6660" max="6660" width="15" style="2" customWidth="1"/>
    <col min="6661" max="6661" width="9.85546875" style="2" customWidth="1"/>
    <col min="6662" max="6912" width="9.140625" style="2"/>
    <col min="6913" max="6913" width="5.7109375" style="2" customWidth="1"/>
    <col min="6914" max="6914" width="62.7109375" style="2" customWidth="1"/>
    <col min="6915" max="6915" width="10.7109375" style="2" customWidth="1"/>
    <col min="6916" max="6916" width="15" style="2" customWidth="1"/>
    <col min="6917" max="6917" width="9.85546875" style="2" customWidth="1"/>
    <col min="6918" max="7168" width="9.140625" style="2"/>
    <col min="7169" max="7169" width="5.7109375" style="2" customWidth="1"/>
    <col min="7170" max="7170" width="62.7109375" style="2" customWidth="1"/>
    <col min="7171" max="7171" width="10.7109375" style="2" customWidth="1"/>
    <col min="7172" max="7172" width="15" style="2" customWidth="1"/>
    <col min="7173" max="7173" width="9.85546875" style="2" customWidth="1"/>
    <col min="7174" max="7424" width="9.140625" style="2"/>
    <col min="7425" max="7425" width="5.7109375" style="2" customWidth="1"/>
    <col min="7426" max="7426" width="62.7109375" style="2" customWidth="1"/>
    <col min="7427" max="7427" width="10.7109375" style="2" customWidth="1"/>
    <col min="7428" max="7428" width="15" style="2" customWidth="1"/>
    <col min="7429" max="7429" width="9.85546875" style="2" customWidth="1"/>
    <col min="7430" max="7680" width="9.140625" style="2"/>
    <col min="7681" max="7681" width="5.7109375" style="2" customWidth="1"/>
    <col min="7682" max="7682" width="62.7109375" style="2" customWidth="1"/>
    <col min="7683" max="7683" width="10.7109375" style="2" customWidth="1"/>
    <col min="7684" max="7684" width="15" style="2" customWidth="1"/>
    <col min="7685" max="7685" width="9.85546875" style="2" customWidth="1"/>
    <col min="7686" max="7936" width="9.140625" style="2"/>
    <col min="7937" max="7937" width="5.7109375" style="2" customWidth="1"/>
    <col min="7938" max="7938" width="62.7109375" style="2" customWidth="1"/>
    <col min="7939" max="7939" width="10.7109375" style="2" customWidth="1"/>
    <col min="7940" max="7940" width="15" style="2" customWidth="1"/>
    <col min="7941" max="7941" width="9.85546875" style="2" customWidth="1"/>
    <col min="7942" max="8192" width="9.140625" style="2"/>
    <col min="8193" max="8193" width="5.7109375" style="2" customWidth="1"/>
    <col min="8194" max="8194" width="62.7109375" style="2" customWidth="1"/>
    <col min="8195" max="8195" width="10.7109375" style="2" customWidth="1"/>
    <col min="8196" max="8196" width="15" style="2" customWidth="1"/>
    <col min="8197" max="8197" width="9.85546875" style="2" customWidth="1"/>
    <col min="8198" max="8448" width="9.140625" style="2"/>
    <col min="8449" max="8449" width="5.7109375" style="2" customWidth="1"/>
    <col min="8450" max="8450" width="62.7109375" style="2" customWidth="1"/>
    <col min="8451" max="8451" width="10.7109375" style="2" customWidth="1"/>
    <col min="8452" max="8452" width="15" style="2" customWidth="1"/>
    <col min="8453" max="8453" width="9.85546875" style="2" customWidth="1"/>
    <col min="8454" max="8704" width="9.140625" style="2"/>
    <col min="8705" max="8705" width="5.7109375" style="2" customWidth="1"/>
    <col min="8706" max="8706" width="62.7109375" style="2" customWidth="1"/>
    <col min="8707" max="8707" width="10.7109375" style="2" customWidth="1"/>
    <col min="8708" max="8708" width="15" style="2" customWidth="1"/>
    <col min="8709" max="8709" width="9.85546875" style="2" customWidth="1"/>
    <col min="8710" max="8960" width="9.140625" style="2"/>
    <col min="8961" max="8961" width="5.7109375" style="2" customWidth="1"/>
    <col min="8962" max="8962" width="62.7109375" style="2" customWidth="1"/>
    <col min="8963" max="8963" width="10.7109375" style="2" customWidth="1"/>
    <col min="8964" max="8964" width="15" style="2" customWidth="1"/>
    <col min="8965" max="8965" width="9.85546875" style="2" customWidth="1"/>
    <col min="8966" max="9216" width="9.140625" style="2"/>
    <col min="9217" max="9217" width="5.7109375" style="2" customWidth="1"/>
    <col min="9218" max="9218" width="62.7109375" style="2" customWidth="1"/>
    <col min="9219" max="9219" width="10.7109375" style="2" customWidth="1"/>
    <col min="9220" max="9220" width="15" style="2" customWidth="1"/>
    <col min="9221" max="9221" width="9.85546875" style="2" customWidth="1"/>
    <col min="9222" max="9472" width="9.140625" style="2"/>
    <col min="9473" max="9473" width="5.7109375" style="2" customWidth="1"/>
    <col min="9474" max="9474" width="62.7109375" style="2" customWidth="1"/>
    <col min="9475" max="9475" width="10.7109375" style="2" customWidth="1"/>
    <col min="9476" max="9476" width="15" style="2" customWidth="1"/>
    <col min="9477" max="9477" width="9.85546875" style="2" customWidth="1"/>
    <col min="9478" max="9728" width="9.140625" style="2"/>
    <col min="9729" max="9729" width="5.7109375" style="2" customWidth="1"/>
    <col min="9730" max="9730" width="62.7109375" style="2" customWidth="1"/>
    <col min="9731" max="9731" width="10.7109375" style="2" customWidth="1"/>
    <col min="9732" max="9732" width="15" style="2" customWidth="1"/>
    <col min="9733" max="9733" width="9.85546875" style="2" customWidth="1"/>
    <col min="9734" max="9984" width="9.140625" style="2"/>
    <col min="9985" max="9985" width="5.7109375" style="2" customWidth="1"/>
    <col min="9986" max="9986" width="62.7109375" style="2" customWidth="1"/>
    <col min="9987" max="9987" width="10.7109375" style="2" customWidth="1"/>
    <col min="9988" max="9988" width="15" style="2" customWidth="1"/>
    <col min="9989" max="9989" width="9.85546875" style="2" customWidth="1"/>
    <col min="9990" max="10240" width="9.140625" style="2"/>
    <col min="10241" max="10241" width="5.7109375" style="2" customWidth="1"/>
    <col min="10242" max="10242" width="62.7109375" style="2" customWidth="1"/>
    <col min="10243" max="10243" width="10.7109375" style="2" customWidth="1"/>
    <col min="10244" max="10244" width="15" style="2" customWidth="1"/>
    <col min="10245" max="10245" width="9.85546875" style="2" customWidth="1"/>
    <col min="10246" max="10496" width="9.140625" style="2"/>
    <col min="10497" max="10497" width="5.7109375" style="2" customWidth="1"/>
    <col min="10498" max="10498" width="62.7109375" style="2" customWidth="1"/>
    <col min="10499" max="10499" width="10.7109375" style="2" customWidth="1"/>
    <col min="10500" max="10500" width="15" style="2" customWidth="1"/>
    <col min="10501" max="10501" width="9.85546875" style="2" customWidth="1"/>
    <col min="10502" max="10752" width="9.140625" style="2"/>
    <col min="10753" max="10753" width="5.7109375" style="2" customWidth="1"/>
    <col min="10754" max="10754" width="62.7109375" style="2" customWidth="1"/>
    <col min="10755" max="10755" width="10.7109375" style="2" customWidth="1"/>
    <col min="10756" max="10756" width="15" style="2" customWidth="1"/>
    <col min="10757" max="10757" width="9.85546875" style="2" customWidth="1"/>
    <col min="10758" max="11008" width="9.140625" style="2"/>
    <col min="11009" max="11009" width="5.7109375" style="2" customWidth="1"/>
    <col min="11010" max="11010" width="62.7109375" style="2" customWidth="1"/>
    <col min="11011" max="11011" width="10.7109375" style="2" customWidth="1"/>
    <col min="11012" max="11012" width="15" style="2" customWidth="1"/>
    <col min="11013" max="11013" width="9.85546875" style="2" customWidth="1"/>
    <col min="11014" max="11264" width="9.140625" style="2"/>
    <col min="11265" max="11265" width="5.7109375" style="2" customWidth="1"/>
    <col min="11266" max="11266" width="62.7109375" style="2" customWidth="1"/>
    <col min="11267" max="11267" width="10.7109375" style="2" customWidth="1"/>
    <col min="11268" max="11268" width="15" style="2" customWidth="1"/>
    <col min="11269" max="11269" width="9.85546875" style="2" customWidth="1"/>
    <col min="11270" max="11520" width="9.140625" style="2"/>
    <col min="11521" max="11521" width="5.7109375" style="2" customWidth="1"/>
    <col min="11522" max="11522" width="62.7109375" style="2" customWidth="1"/>
    <col min="11523" max="11523" width="10.7109375" style="2" customWidth="1"/>
    <col min="11524" max="11524" width="15" style="2" customWidth="1"/>
    <col min="11525" max="11525" width="9.85546875" style="2" customWidth="1"/>
    <col min="11526" max="11776" width="9.140625" style="2"/>
    <col min="11777" max="11777" width="5.7109375" style="2" customWidth="1"/>
    <col min="11778" max="11778" width="62.7109375" style="2" customWidth="1"/>
    <col min="11779" max="11779" width="10.7109375" style="2" customWidth="1"/>
    <col min="11780" max="11780" width="15" style="2" customWidth="1"/>
    <col min="11781" max="11781" width="9.85546875" style="2" customWidth="1"/>
    <col min="11782" max="12032" width="9.140625" style="2"/>
    <col min="12033" max="12033" width="5.7109375" style="2" customWidth="1"/>
    <col min="12034" max="12034" width="62.7109375" style="2" customWidth="1"/>
    <col min="12035" max="12035" width="10.7109375" style="2" customWidth="1"/>
    <col min="12036" max="12036" width="15" style="2" customWidth="1"/>
    <col min="12037" max="12037" width="9.85546875" style="2" customWidth="1"/>
    <col min="12038" max="12288" width="9.140625" style="2"/>
    <col min="12289" max="12289" width="5.7109375" style="2" customWidth="1"/>
    <col min="12290" max="12290" width="62.7109375" style="2" customWidth="1"/>
    <col min="12291" max="12291" width="10.7109375" style="2" customWidth="1"/>
    <col min="12292" max="12292" width="15" style="2" customWidth="1"/>
    <col min="12293" max="12293" width="9.85546875" style="2" customWidth="1"/>
    <col min="12294" max="12544" width="9.140625" style="2"/>
    <col min="12545" max="12545" width="5.7109375" style="2" customWidth="1"/>
    <col min="12546" max="12546" width="62.7109375" style="2" customWidth="1"/>
    <col min="12547" max="12547" width="10.7109375" style="2" customWidth="1"/>
    <col min="12548" max="12548" width="15" style="2" customWidth="1"/>
    <col min="12549" max="12549" width="9.85546875" style="2" customWidth="1"/>
    <col min="12550" max="12800" width="9.140625" style="2"/>
    <col min="12801" max="12801" width="5.7109375" style="2" customWidth="1"/>
    <col min="12802" max="12802" width="62.7109375" style="2" customWidth="1"/>
    <col min="12803" max="12803" width="10.7109375" style="2" customWidth="1"/>
    <col min="12804" max="12804" width="15" style="2" customWidth="1"/>
    <col min="12805" max="12805" width="9.85546875" style="2" customWidth="1"/>
    <col min="12806" max="13056" width="9.140625" style="2"/>
    <col min="13057" max="13057" width="5.7109375" style="2" customWidth="1"/>
    <col min="13058" max="13058" width="62.7109375" style="2" customWidth="1"/>
    <col min="13059" max="13059" width="10.7109375" style="2" customWidth="1"/>
    <col min="13060" max="13060" width="15" style="2" customWidth="1"/>
    <col min="13061" max="13061" width="9.85546875" style="2" customWidth="1"/>
    <col min="13062" max="13312" width="9.140625" style="2"/>
    <col min="13313" max="13313" width="5.7109375" style="2" customWidth="1"/>
    <col min="13314" max="13314" width="62.7109375" style="2" customWidth="1"/>
    <col min="13315" max="13315" width="10.7109375" style="2" customWidth="1"/>
    <col min="13316" max="13316" width="15" style="2" customWidth="1"/>
    <col min="13317" max="13317" width="9.85546875" style="2" customWidth="1"/>
    <col min="13318" max="13568" width="9.140625" style="2"/>
    <col min="13569" max="13569" width="5.7109375" style="2" customWidth="1"/>
    <col min="13570" max="13570" width="62.7109375" style="2" customWidth="1"/>
    <col min="13571" max="13571" width="10.7109375" style="2" customWidth="1"/>
    <col min="13572" max="13572" width="15" style="2" customWidth="1"/>
    <col min="13573" max="13573" width="9.85546875" style="2" customWidth="1"/>
    <col min="13574" max="13824" width="9.140625" style="2"/>
    <col min="13825" max="13825" width="5.7109375" style="2" customWidth="1"/>
    <col min="13826" max="13826" width="62.7109375" style="2" customWidth="1"/>
    <col min="13827" max="13827" width="10.7109375" style="2" customWidth="1"/>
    <col min="13828" max="13828" width="15" style="2" customWidth="1"/>
    <col min="13829" max="13829" width="9.85546875" style="2" customWidth="1"/>
    <col min="13830" max="14080" width="9.140625" style="2"/>
    <col min="14081" max="14081" width="5.7109375" style="2" customWidth="1"/>
    <col min="14082" max="14082" width="62.7109375" style="2" customWidth="1"/>
    <col min="14083" max="14083" width="10.7109375" style="2" customWidth="1"/>
    <col min="14084" max="14084" width="15" style="2" customWidth="1"/>
    <col min="14085" max="14085" width="9.85546875" style="2" customWidth="1"/>
    <col min="14086" max="14336" width="9.140625" style="2"/>
    <col min="14337" max="14337" width="5.7109375" style="2" customWidth="1"/>
    <col min="14338" max="14338" width="62.7109375" style="2" customWidth="1"/>
    <col min="14339" max="14339" width="10.7109375" style="2" customWidth="1"/>
    <col min="14340" max="14340" width="15" style="2" customWidth="1"/>
    <col min="14341" max="14341" width="9.85546875" style="2" customWidth="1"/>
    <col min="14342" max="14592" width="9.140625" style="2"/>
    <col min="14593" max="14593" width="5.7109375" style="2" customWidth="1"/>
    <col min="14594" max="14594" width="62.7109375" style="2" customWidth="1"/>
    <col min="14595" max="14595" width="10.7109375" style="2" customWidth="1"/>
    <col min="14596" max="14596" width="15" style="2" customWidth="1"/>
    <col min="14597" max="14597" width="9.85546875" style="2" customWidth="1"/>
    <col min="14598" max="14848" width="9.140625" style="2"/>
    <col min="14849" max="14849" width="5.7109375" style="2" customWidth="1"/>
    <col min="14850" max="14850" width="62.7109375" style="2" customWidth="1"/>
    <col min="14851" max="14851" width="10.7109375" style="2" customWidth="1"/>
    <col min="14852" max="14852" width="15" style="2" customWidth="1"/>
    <col min="14853" max="14853" width="9.85546875" style="2" customWidth="1"/>
    <col min="14854" max="15104" width="9.140625" style="2"/>
    <col min="15105" max="15105" width="5.7109375" style="2" customWidth="1"/>
    <col min="15106" max="15106" width="62.7109375" style="2" customWidth="1"/>
    <col min="15107" max="15107" width="10.7109375" style="2" customWidth="1"/>
    <col min="15108" max="15108" width="15" style="2" customWidth="1"/>
    <col min="15109" max="15109" width="9.85546875" style="2" customWidth="1"/>
    <col min="15110" max="15360" width="9.140625" style="2"/>
    <col min="15361" max="15361" width="5.7109375" style="2" customWidth="1"/>
    <col min="15362" max="15362" width="62.7109375" style="2" customWidth="1"/>
    <col min="15363" max="15363" width="10.7109375" style="2" customWidth="1"/>
    <col min="15364" max="15364" width="15" style="2" customWidth="1"/>
    <col min="15365" max="15365" width="9.85546875" style="2" customWidth="1"/>
    <col min="15366" max="15616" width="9.140625" style="2"/>
    <col min="15617" max="15617" width="5.7109375" style="2" customWidth="1"/>
    <col min="15618" max="15618" width="62.7109375" style="2" customWidth="1"/>
    <col min="15619" max="15619" width="10.7109375" style="2" customWidth="1"/>
    <col min="15620" max="15620" width="15" style="2" customWidth="1"/>
    <col min="15621" max="15621" width="9.85546875" style="2" customWidth="1"/>
    <col min="15622" max="15872" width="9.140625" style="2"/>
    <col min="15873" max="15873" width="5.7109375" style="2" customWidth="1"/>
    <col min="15874" max="15874" width="62.7109375" style="2" customWidth="1"/>
    <col min="15875" max="15875" width="10.7109375" style="2" customWidth="1"/>
    <col min="15876" max="15876" width="15" style="2" customWidth="1"/>
    <col min="15877" max="15877" width="9.85546875" style="2" customWidth="1"/>
    <col min="15878" max="16128" width="9.140625" style="2"/>
    <col min="16129" max="16129" width="5.7109375" style="2" customWidth="1"/>
    <col min="16130" max="16130" width="62.7109375" style="2" customWidth="1"/>
    <col min="16131" max="16131" width="10.7109375" style="2" customWidth="1"/>
    <col min="16132" max="16132" width="15" style="2" customWidth="1"/>
    <col min="16133" max="16133" width="9.85546875" style="2" customWidth="1"/>
    <col min="16134" max="16384" width="9.140625" style="2"/>
  </cols>
  <sheetData>
    <row r="1" spans="1:5" ht="18" customHeight="1" x14ac:dyDescent="0.25">
      <c r="A1" s="57" t="s">
        <v>0</v>
      </c>
      <c r="B1" s="57"/>
      <c r="C1" s="57"/>
      <c r="D1" s="57"/>
      <c r="E1" s="50"/>
    </row>
    <row r="2" spans="1:5" ht="13.5" thickBot="1" x14ac:dyDescent="0.25"/>
    <row r="3" spans="1:5" ht="15.75" customHeight="1" x14ac:dyDescent="0.25">
      <c r="A3" s="58" t="s">
        <v>1</v>
      </c>
      <c r="B3" s="59"/>
      <c r="C3" s="59"/>
      <c r="D3" s="60"/>
    </row>
    <row r="4" spans="1:5" ht="15.75" customHeight="1" x14ac:dyDescent="0.25">
      <c r="A4" s="61" t="s">
        <v>2</v>
      </c>
      <c r="B4" s="62"/>
      <c r="C4" s="62"/>
      <c r="D4" s="63"/>
    </row>
    <row r="5" spans="1:5" ht="15.75" customHeight="1" thickBot="1" x14ac:dyDescent="0.3">
      <c r="A5" s="64" t="s">
        <v>3</v>
      </c>
      <c r="B5" s="65"/>
      <c r="C5" s="65"/>
      <c r="D5" s="66"/>
    </row>
    <row r="6" spans="1:5" ht="15" thickBot="1" x14ac:dyDescent="0.25">
      <c r="A6" s="3"/>
      <c r="B6" s="3"/>
      <c r="C6" s="3"/>
      <c r="D6" s="3"/>
    </row>
    <row r="7" spans="1:5" ht="15.75" customHeight="1" thickBot="1" x14ac:dyDescent="0.25">
      <c r="A7" s="4" t="s">
        <v>4</v>
      </c>
      <c r="B7" s="5" t="s">
        <v>5</v>
      </c>
      <c r="C7" s="6" t="s">
        <v>6</v>
      </c>
      <c r="D7" s="7" t="s">
        <v>7</v>
      </c>
    </row>
    <row r="8" spans="1:5" ht="15.75" customHeight="1" x14ac:dyDescent="0.2">
      <c r="A8" s="8" t="s">
        <v>8</v>
      </c>
      <c r="B8" s="9" t="s">
        <v>95</v>
      </c>
      <c r="C8" s="10">
        <v>3343.0320000000002</v>
      </c>
      <c r="D8" s="11">
        <f>C8*$D$39</f>
        <v>1353927.96</v>
      </c>
    </row>
    <row r="9" spans="1:5" ht="15.75" customHeight="1" x14ac:dyDescent="0.2">
      <c r="A9" s="8" t="s">
        <v>9</v>
      </c>
      <c r="B9" s="73" t="s">
        <v>125</v>
      </c>
      <c r="C9" s="10"/>
      <c r="D9" s="11">
        <f t="shared" ref="D9:D37" si="0">C9*$D$39</f>
        <v>0</v>
      </c>
    </row>
    <row r="10" spans="1:5" ht="15.75" customHeight="1" x14ac:dyDescent="0.2">
      <c r="A10" s="8" t="s">
        <v>10</v>
      </c>
      <c r="B10" s="71"/>
      <c r="C10" s="10"/>
      <c r="D10" s="11">
        <f t="shared" si="0"/>
        <v>0</v>
      </c>
    </row>
    <row r="11" spans="1:5" ht="15.75" customHeight="1" x14ac:dyDescent="0.2">
      <c r="A11" s="8" t="s">
        <v>11</v>
      </c>
      <c r="B11" s="71"/>
      <c r="C11" s="10"/>
      <c r="D11" s="11">
        <f t="shared" si="0"/>
        <v>0</v>
      </c>
    </row>
    <row r="12" spans="1:5" ht="15.75" customHeight="1" x14ac:dyDescent="0.2">
      <c r="A12" s="8" t="s">
        <v>12</v>
      </c>
      <c r="B12" s="71"/>
      <c r="C12" s="10"/>
      <c r="D12" s="11">
        <f t="shared" si="0"/>
        <v>0</v>
      </c>
    </row>
    <row r="13" spans="1:5" ht="15.75" customHeight="1" x14ac:dyDescent="0.2">
      <c r="A13" s="8" t="s">
        <v>13</v>
      </c>
      <c r="B13" s="71"/>
      <c r="C13" s="10"/>
      <c r="D13" s="11">
        <f t="shared" si="0"/>
        <v>0</v>
      </c>
    </row>
    <row r="14" spans="1:5" ht="15.75" customHeight="1" x14ac:dyDescent="0.2">
      <c r="A14" s="8" t="s">
        <v>14</v>
      </c>
      <c r="B14" s="71"/>
      <c r="C14" s="10"/>
      <c r="D14" s="11">
        <f t="shared" si="0"/>
        <v>0</v>
      </c>
    </row>
    <row r="15" spans="1:5" ht="15.75" customHeight="1" x14ac:dyDescent="0.2">
      <c r="A15" s="8" t="s">
        <v>15</v>
      </c>
      <c r="B15" s="71"/>
      <c r="C15" s="10"/>
      <c r="D15" s="11">
        <f t="shared" si="0"/>
        <v>0</v>
      </c>
    </row>
    <row r="16" spans="1:5" ht="15.75" customHeight="1" x14ac:dyDescent="0.2">
      <c r="A16" s="8" t="s">
        <v>16</v>
      </c>
      <c r="B16" s="71"/>
      <c r="C16" s="10"/>
      <c r="D16" s="11">
        <f t="shared" si="0"/>
        <v>0</v>
      </c>
    </row>
    <row r="17" spans="1:4" ht="15.75" customHeight="1" x14ac:dyDescent="0.2">
      <c r="A17" s="8" t="s">
        <v>17</v>
      </c>
      <c r="B17" s="71"/>
      <c r="C17" s="10"/>
      <c r="D17" s="11">
        <f t="shared" si="0"/>
        <v>0</v>
      </c>
    </row>
    <row r="18" spans="1:4" ht="15.75" customHeight="1" x14ac:dyDescent="0.2">
      <c r="A18" s="8" t="s">
        <v>18</v>
      </c>
      <c r="B18" s="71"/>
      <c r="C18" s="10"/>
      <c r="D18" s="11">
        <f t="shared" si="0"/>
        <v>0</v>
      </c>
    </row>
    <row r="19" spans="1:4" ht="15.75" customHeight="1" x14ac:dyDescent="0.2">
      <c r="A19" s="8" t="s">
        <v>19</v>
      </c>
      <c r="B19" s="71"/>
      <c r="C19" s="10"/>
      <c r="D19" s="11">
        <f t="shared" si="0"/>
        <v>0</v>
      </c>
    </row>
    <row r="20" spans="1:4" ht="15.75" customHeight="1" x14ac:dyDescent="0.2">
      <c r="A20" s="8" t="s">
        <v>20</v>
      </c>
      <c r="B20" s="71"/>
      <c r="C20" s="10"/>
      <c r="D20" s="11">
        <f t="shared" si="0"/>
        <v>0</v>
      </c>
    </row>
    <row r="21" spans="1:4" ht="15.75" customHeight="1" x14ac:dyDescent="0.2">
      <c r="A21" s="8" t="s">
        <v>21</v>
      </c>
      <c r="B21" s="71"/>
      <c r="C21" s="10"/>
      <c r="D21" s="11">
        <f t="shared" si="0"/>
        <v>0</v>
      </c>
    </row>
    <row r="22" spans="1:4" ht="15.75" customHeight="1" x14ac:dyDescent="0.2">
      <c r="A22" s="8" t="s">
        <v>22</v>
      </c>
      <c r="B22" s="71"/>
      <c r="C22" s="10"/>
      <c r="D22" s="11">
        <f t="shared" si="0"/>
        <v>0</v>
      </c>
    </row>
    <row r="23" spans="1:4" ht="15.75" customHeight="1" x14ac:dyDescent="0.2">
      <c r="A23" s="8" t="s">
        <v>23</v>
      </c>
      <c r="B23" s="71"/>
      <c r="C23" s="10"/>
      <c r="D23" s="11">
        <f t="shared" si="0"/>
        <v>0</v>
      </c>
    </row>
    <row r="24" spans="1:4" ht="15.75" customHeight="1" x14ac:dyDescent="0.2">
      <c r="A24" s="8" t="s">
        <v>24</v>
      </c>
      <c r="B24" s="71"/>
      <c r="C24" s="10"/>
      <c r="D24" s="11">
        <f t="shared" si="0"/>
        <v>0</v>
      </c>
    </row>
    <row r="25" spans="1:4" ht="15.75" customHeight="1" x14ac:dyDescent="0.2">
      <c r="A25" s="8" t="s">
        <v>25</v>
      </c>
      <c r="B25" s="71"/>
      <c r="C25" s="10"/>
      <c r="D25" s="11">
        <f t="shared" si="0"/>
        <v>0</v>
      </c>
    </row>
    <row r="26" spans="1:4" ht="15.75" customHeight="1" x14ac:dyDescent="0.2">
      <c r="A26" s="8" t="s">
        <v>26</v>
      </c>
      <c r="B26" s="71"/>
      <c r="C26" s="10"/>
      <c r="D26" s="11">
        <f t="shared" si="0"/>
        <v>0</v>
      </c>
    </row>
    <row r="27" spans="1:4" ht="15.75" customHeight="1" x14ac:dyDescent="0.2">
      <c r="A27" s="8" t="s">
        <v>27</v>
      </c>
      <c r="B27" s="71"/>
      <c r="C27" s="10"/>
      <c r="D27" s="11">
        <f t="shared" si="0"/>
        <v>0</v>
      </c>
    </row>
    <row r="28" spans="1:4" ht="15.75" customHeight="1" x14ac:dyDescent="0.2">
      <c r="A28" s="8" t="s">
        <v>28</v>
      </c>
      <c r="B28" s="71"/>
      <c r="C28" s="10"/>
      <c r="D28" s="11">
        <f t="shared" si="0"/>
        <v>0</v>
      </c>
    </row>
    <row r="29" spans="1:4" ht="15.75" customHeight="1" x14ac:dyDescent="0.2">
      <c r="A29" s="8" t="s">
        <v>29</v>
      </c>
      <c r="B29" s="71"/>
      <c r="C29" s="10"/>
      <c r="D29" s="11">
        <f t="shared" si="0"/>
        <v>0</v>
      </c>
    </row>
    <row r="30" spans="1:4" ht="15.75" customHeight="1" x14ac:dyDescent="0.2">
      <c r="A30" s="8" t="s">
        <v>30</v>
      </c>
      <c r="B30" s="71"/>
      <c r="C30" s="10"/>
      <c r="D30" s="11">
        <f t="shared" si="0"/>
        <v>0</v>
      </c>
    </row>
    <row r="31" spans="1:4" ht="15.75" customHeight="1" x14ac:dyDescent="0.2">
      <c r="A31" s="8" t="s">
        <v>31</v>
      </c>
      <c r="B31" s="71"/>
      <c r="C31" s="10"/>
      <c r="D31" s="11">
        <f t="shared" si="0"/>
        <v>0</v>
      </c>
    </row>
    <row r="32" spans="1:4" ht="15.75" customHeight="1" x14ac:dyDescent="0.2">
      <c r="A32" s="8" t="s">
        <v>32</v>
      </c>
      <c r="B32" s="71"/>
      <c r="C32" s="10"/>
      <c r="D32" s="11">
        <f t="shared" si="0"/>
        <v>0</v>
      </c>
    </row>
    <row r="33" spans="1:12" ht="15.75" customHeight="1" x14ac:dyDescent="0.2">
      <c r="A33" s="8" t="s">
        <v>33</v>
      </c>
      <c r="B33" s="48" t="s">
        <v>94</v>
      </c>
      <c r="C33" s="10">
        <v>8.89</v>
      </c>
      <c r="D33" s="11">
        <f t="shared" si="0"/>
        <v>3600.4500000000003</v>
      </c>
    </row>
    <row r="34" spans="1:12" ht="15.75" customHeight="1" x14ac:dyDescent="0.2">
      <c r="A34" s="8" t="s">
        <v>34</v>
      </c>
      <c r="B34" s="71" t="s">
        <v>124</v>
      </c>
      <c r="C34" s="10"/>
      <c r="D34" s="11">
        <f t="shared" si="0"/>
        <v>0</v>
      </c>
    </row>
    <row r="35" spans="1:12" ht="15.75" customHeight="1" x14ac:dyDescent="0.2">
      <c r="A35" s="8" t="s">
        <v>35</v>
      </c>
      <c r="B35" s="71"/>
      <c r="C35" s="10"/>
      <c r="D35" s="11">
        <f t="shared" si="0"/>
        <v>0</v>
      </c>
    </row>
    <row r="36" spans="1:12" ht="15.75" customHeight="1" x14ac:dyDescent="0.2">
      <c r="A36" s="8" t="s">
        <v>36</v>
      </c>
      <c r="B36" s="71"/>
      <c r="C36" s="10"/>
      <c r="D36" s="11">
        <f t="shared" si="0"/>
        <v>0</v>
      </c>
    </row>
    <row r="37" spans="1:12" ht="15.75" customHeight="1" thickBot="1" x14ac:dyDescent="0.25">
      <c r="A37" s="12" t="s">
        <v>37</v>
      </c>
      <c r="B37" s="72"/>
      <c r="C37" s="10"/>
      <c r="D37" s="11">
        <f t="shared" si="0"/>
        <v>0</v>
      </c>
    </row>
    <row r="38" spans="1:12" ht="15.75" customHeight="1" thickBot="1" x14ac:dyDescent="0.25">
      <c r="A38" s="67" t="s">
        <v>38</v>
      </c>
      <c r="B38" s="68"/>
      <c r="C38" s="14">
        <f>SUM(C8:C37)</f>
        <v>3351.922</v>
      </c>
      <c r="D38" s="15">
        <f>C38*D39</f>
        <v>1357528.41</v>
      </c>
    </row>
    <row r="39" spans="1:12" ht="14.25" x14ac:dyDescent="0.2">
      <c r="A39" s="16" t="s">
        <v>39</v>
      </c>
      <c r="B39" s="17"/>
      <c r="C39" s="18"/>
      <c r="D39" s="19">
        <v>405</v>
      </c>
    </row>
    <row r="40" spans="1:12" ht="14.25" x14ac:dyDescent="0.2">
      <c r="A40" s="69" t="s">
        <v>40</v>
      </c>
      <c r="B40" s="70"/>
      <c r="C40" s="70"/>
      <c r="D40" s="70"/>
      <c r="E40" s="70"/>
    </row>
    <row r="41" spans="1:12" ht="14.25" customHeight="1" x14ac:dyDescent="0.25">
      <c r="A41" s="49" t="s">
        <v>41</v>
      </c>
      <c r="B41" s="50"/>
      <c r="C41" s="23"/>
      <c r="D41" s="23"/>
    </row>
    <row r="42" spans="1:12" ht="14.25" x14ac:dyDescent="0.2">
      <c r="A42" s="3"/>
      <c r="B42" s="3"/>
      <c r="C42" s="3"/>
      <c r="D42" s="3"/>
    </row>
    <row r="43" spans="1:12" ht="15" customHeight="1" x14ac:dyDescent="0.2">
      <c r="A43" s="3"/>
      <c r="B43" s="3"/>
      <c r="C43" s="3"/>
      <c r="D43" s="3"/>
    </row>
    <row r="44" spans="1:12" ht="15.75" customHeight="1" x14ac:dyDescent="0.25">
      <c r="A44" s="3"/>
      <c r="B44" s="51" t="s">
        <v>74</v>
      </c>
      <c r="C44" s="52"/>
      <c r="D44" s="53"/>
      <c r="E44" s="24"/>
      <c r="F44" s="24"/>
      <c r="G44" s="24"/>
      <c r="H44" s="24"/>
      <c r="I44" s="24"/>
      <c r="J44" s="24"/>
      <c r="K44" s="24"/>
      <c r="L44" s="24"/>
    </row>
    <row r="45" spans="1:12" ht="15.75" customHeight="1" x14ac:dyDescent="0.25">
      <c r="A45" s="3"/>
      <c r="B45" s="51" t="s">
        <v>75</v>
      </c>
      <c r="C45" s="52"/>
      <c r="D45" s="53"/>
    </row>
    <row r="47" spans="1:12" ht="17.25" customHeight="1" x14ac:dyDescent="0.25">
      <c r="B47" s="54" t="s">
        <v>42</v>
      </c>
      <c r="C47" s="55"/>
      <c r="D47" s="56"/>
      <c r="E47" s="25"/>
      <c r="F47" s="25"/>
    </row>
  </sheetData>
  <mergeCells count="12">
    <mergeCell ref="A41:B41"/>
    <mergeCell ref="B44:D44"/>
    <mergeCell ref="B45:D45"/>
    <mergeCell ref="B47:D47"/>
    <mergeCell ref="A1:E1"/>
    <mergeCell ref="A3:D3"/>
    <mergeCell ref="A4:D4"/>
    <mergeCell ref="A5:D5"/>
    <mergeCell ref="A38:B38"/>
    <mergeCell ref="A40:E40"/>
    <mergeCell ref="B34:B37"/>
    <mergeCell ref="B9:B32"/>
  </mergeCells>
  <pageMargins left="0.7" right="0.7" top="0.78740157499999996" bottom="0.78740157499999996" header="0.3" footer="0.3"/>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8A33A-4E22-4693-A147-797DBE2000DB}">
  <sheetPr>
    <pageSetUpPr fitToPage="1"/>
  </sheetPr>
  <dimension ref="A1:E48"/>
  <sheetViews>
    <sheetView workbookViewId="0">
      <selection activeCell="A2" sqref="A2"/>
    </sheetView>
  </sheetViews>
  <sheetFormatPr defaultRowHeight="15" x14ac:dyDescent="0.25"/>
  <cols>
    <col min="1" max="1" width="4.7109375" style="1" customWidth="1"/>
    <col min="2" max="2" width="42.28515625" style="1" customWidth="1"/>
    <col min="3" max="3" width="10.5703125" style="1" customWidth="1"/>
    <col min="4" max="4" width="13.5703125" style="1" customWidth="1"/>
    <col min="5" max="5" width="13.85546875" style="1" customWidth="1"/>
    <col min="6" max="256" width="8.85546875" style="1"/>
    <col min="257" max="257" width="4.7109375" style="1" customWidth="1"/>
    <col min="258" max="258" width="42.28515625" style="1" customWidth="1"/>
    <col min="259" max="259" width="10.5703125" style="1" customWidth="1"/>
    <col min="260" max="260" width="13.5703125" style="1" customWidth="1"/>
    <col min="261" max="261" width="13.85546875" style="1" customWidth="1"/>
    <col min="262" max="512" width="8.85546875" style="1"/>
    <col min="513" max="513" width="4.7109375" style="1" customWidth="1"/>
    <col min="514" max="514" width="42.28515625" style="1" customWidth="1"/>
    <col min="515" max="515" width="10.5703125" style="1" customWidth="1"/>
    <col min="516" max="516" width="13.5703125" style="1" customWidth="1"/>
    <col min="517" max="517" width="13.85546875" style="1" customWidth="1"/>
    <col min="518" max="768" width="8.85546875" style="1"/>
    <col min="769" max="769" width="4.7109375" style="1" customWidth="1"/>
    <col min="770" max="770" width="42.28515625" style="1" customWidth="1"/>
    <col min="771" max="771" width="10.5703125" style="1" customWidth="1"/>
    <col min="772" max="772" width="13.5703125" style="1" customWidth="1"/>
    <col min="773" max="773" width="13.85546875" style="1" customWidth="1"/>
    <col min="774" max="1024" width="8.85546875" style="1"/>
    <col min="1025" max="1025" width="4.7109375" style="1" customWidth="1"/>
    <col min="1026" max="1026" width="42.28515625" style="1" customWidth="1"/>
    <col min="1027" max="1027" width="10.5703125" style="1" customWidth="1"/>
    <col min="1028" max="1028" width="13.5703125" style="1" customWidth="1"/>
    <col min="1029" max="1029" width="13.85546875" style="1" customWidth="1"/>
    <col min="1030" max="1280" width="8.85546875" style="1"/>
    <col min="1281" max="1281" width="4.7109375" style="1" customWidth="1"/>
    <col min="1282" max="1282" width="42.28515625" style="1" customWidth="1"/>
    <col min="1283" max="1283" width="10.5703125" style="1" customWidth="1"/>
    <col min="1284" max="1284" width="13.5703125" style="1" customWidth="1"/>
    <col min="1285" max="1285" width="13.85546875" style="1" customWidth="1"/>
    <col min="1286" max="1536" width="8.85546875" style="1"/>
    <col min="1537" max="1537" width="4.7109375" style="1" customWidth="1"/>
    <col min="1538" max="1538" width="42.28515625" style="1" customWidth="1"/>
    <col min="1539" max="1539" width="10.5703125" style="1" customWidth="1"/>
    <col min="1540" max="1540" width="13.5703125" style="1" customWidth="1"/>
    <col min="1541" max="1541" width="13.85546875" style="1" customWidth="1"/>
    <col min="1542" max="1792" width="8.85546875" style="1"/>
    <col min="1793" max="1793" width="4.7109375" style="1" customWidth="1"/>
    <col min="1794" max="1794" width="42.28515625" style="1" customWidth="1"/>
    <col min="1795" max="1795" width="10.5703125" style="1" customWidth="1"/>
    <col min="1796" max="1796" width="13.5703125" style="1" customWidth="1"/>
    <col min="1797" max="1797" width="13.85546875" style="1" customWidth="1"/>
    <col min="1798" max="2048" width="8.85546875" style="1"/>
    <col min="2049" max="2049" width="4.7109375" style="1" customWidth="1"/>
    <col min="2050" max="2050" width="42.28515625" style="1" customWidth="1"/>
    <col min="2051" max="2051" width="10.5703125" style="1" customWidth="1"/>
    <col min="2052" max="2052" width="13.5703125" style="1" customWidth="1"/>
    <col min="2053" max="2053" width="13.85546875" style="1" customWidth="1"/>
    <col min="2054" max="2304" width="8.85546875" style="1"/>
    <col min="2305" max="2305" width="4.7109375" style="1" customWidth="1"/>
    <col min="2306" max="2306" width="42.28515625" style="1" customWidth="1"/>
    <col min="2307" max="2307" width="10.5703125" style="1" customWidth="1"/>
    <col min="2308" max="2308" width="13.5703125" style="1" customWidth="1"/>
    <col min="2309" max="2309" width="13.85546875" style="1" customWidth="1"/>
    <col min="2310" max="2560" width="8.85546875" style="1"/>
    <col min="2561" max="2561" width="4.7109375" style="1" customWidth="1"/>
    <col min="2562" max="2562" width="42.28515625" style="1" customWidth="1"/>
    <col min="2563" max="2563" width="10.5703125" style="1" customWidth="1"/>
    <col min="2564" max="2564" width="13.5703125" style="1" customWidth="1"/>
    <col min="2565" max="2565" width="13.85546875" style="1" customWidth="1"/>
    <col min="2566" max="2816" width="8.85546875" style="1"/>
    <col min="2817" max="2817" width="4.7109375" style="1" customWidth="1"/>
    <col min="2818" max="2818" width="42.28515625" style="1" customWidth="1"/>
    <col min="2819" max="2819" width="10.5703125" style="1" customWidth="1"/>
    <col min="2820" max="2820" width="13.5703125" style="1" customWidth="1"/>
    <col min="2821" max="2821" width="13.85546875" style="1" customWidth="1"/>
    <col min="2822" max="3072" width="8.85546875" style="1"/>
    <col min="3073" max="3073" width="4.7109375" style="1" customWidth="1"/>
    <col min="3074" max="3074" width="42.28515625" style="1" customWidth="1"/>
    <col min="3075" max="3075" width="10.5703125" style="1" customWidth="1"/>
    <col min="3076" max="3076" width="13.5703125" style="1" customWidth="1"/>
    <col min="3077" max="3077" width="13.85546875" style="1" customWidth="1"/>
    <col min="3078" max="3328" width="8.85546875" style="1"/>
    <col min="3329" max="3329" width="4.7109375" style="1" customWidth="1"/>
    <col min="3330" max="3330" width="42.28515625" style="1" customWidth="1"/>
    <col min="3331" max="3331" width="10.5703125" style="1" customWidth="1"/>
    <col min="3332" max="3332" width="13.5703125" style="1" customWidth="1"/>
    <col min="3333" max="3333" width="13.85546875" style="1" customWidth="1"/>
    <col min="3334" max="3584" width="8.85546875" style="1"/>
    <col min="3585" max="3585" width="4.7109375" style="1" customWidth="1"/>
    <col min="3586" max="3586" width="42.28515625" style="1" customWidth="1"/>
    <col min="3587" max="3587" width="10.5703125" style="1" customWidth="1"/>
    <col min="3588" max="3588" width="13.5703125" style="1" customWidth="1"/>
    <col min="3589" max="3589" width="13.85546875" style="1" customWidth="1"/>
    <col min="3590" max="3840" width="8.85546875" style="1"/>
    <col min="3841" max="3841" width="4.7109375" style="1" customWidth="1"/>
    <col min="3842" max="3842" width="42.28515625" style="1" customWidth="1"/>
    <col min="3843" max="3843" width="10.5703125" style="1" customWidth="1"/>
    <col min="3844" max="3844" width="13.5703125" style="1" customWidth="1"/>
    <col min="3845" max="3845" width="13.85546875" style="1" customWidth="1"/>
    <col min="3846" max="4096" width="8.85546875" style="1"/>
    <col min="4097" max="4097" width="4.7109375" style="1" customWidth="1"/>
    <col min="4098" max="4098" width="42.28515625" style="1" customWidth="1"/>
    <col min="4099" max="4099" width="10.5703125" style="1" customWidth="1"/>
    <col min="4100" max="4100" width="13.5703125" style="1" customWidth="1"/>
    <col min="4101" max="4101" width="13.85546875" style="1" customWidth="1"/>
    <col min="4102" max="4352" width="8.85546875" style="1"/>
    <col min="4353" max="4353" width="4.7109375" style="1" customWidth="1"/>
    <col min="4354" max="4354" width="42.28515625" style="1" customWidth="1"/>
    <col min="4355" max="4355" width="10.5703125" style="1" customWidth="1"/>
    <col min="4356" max="4356" width="13.5703125" style="1" customWidth="1"/>
    <col min="4357" max="4357" width="13.85546875" style="1" customWidth="1"/>
    <col min="4358" max="4608" width="8.85546875" style="1"/>
    <col min="4609" max="4609" width="4.7109375" style="1" customWidth="1"/>
    <col min="4610" max="4610" width="42.28515625" style="1" customWidth="1"/>
    <col min="4611" max="4611" width="10.5703125" style="1" customWidth="1"/>
    <col min="4612" max="4612" width="13.5703125" style="1" customWidth="1"/>
    <col min="4613" max="4613" width="13.85546875" style="1" customWidth="1"/>
    <col min="4614" max="4864" width="8.85546875" style="1"/>
    <col min="4865" max="4865" width="4.7109375" style="1" customWidth="1"/>
    <col min="4866" max="4866" width="42.28515625" style="1" customWidth="1"/>
    <col min="4867" max="4867" width="10.5703125" style="1" customWidth="1"/>
    <col min="4868" max="4868" width="13.5703125" style="1" customWidth="1"/>
    <col min="4869" max="4869" width="13.85546875" style="1" customWidth="1"/>
    <col min="4870" max="5120" width="8.85546875" style="1"/>
    <col min="5121" max="5121" width="4.7109375" style="1" customWidth="1"/>
    <col min="5122" max="5122" width="42.28515625" style="1" customWidth="1"/>
    <col min="5123" max="5123" width="10.5703125" style="1" customWidth="1"/>
    <col min="5124" max="5124" width="13.5703125" style="1" customWidth="1"/>
    <col min="5125" max="5125" width="13.85546875" style="1" customWidth="1"/>
    <col min="5126" max="5376" width="8.85546875" style="1"/>
    <col min="5377" max="5377" width="4.7109375" style="1" customWidth="1"/>
    <col min="5378" max="5378" width="42.28515625" style="1" customWidth="1"/>
    <col min="5379" max="5379" width="10.5703125" style="1" customWidth="1"/>
    <col min="5380" max="5380" width="13.5703125" style="1" customWidth="1"/>
    <col min="5381" max="5381" width="13.85546875" style="1" customWidth="1"/>
    <col min="5382" max="5632" width="8.85546875" style="1"/>
    <col min="5633" max="5633" width="4.7109375" style="1" customWidth="1"/>
    <col min="5634" max="5634" width="42.28515625" style="1" customWidth="1"/>
    <col min="5635" max="5635" width="10.5703125" style="1" customWidth="1"/>
    <col min="5636" max="5636" width="13.5703125" style="1" customWidth="1"/>
    <col min="5637" max="5637" width="13.85546875" style="1" customWidth="1"/>
    <col min="5638" max="5888" width="8.85546875" style="1"/>
    <col min="5889" max="5889" width="4.7109375" style="1" customWidth="1"/>
    <col min="5890" max="5890" width="42.28515625" style="1" customWidth="1"/>
    <col min="5891" max="5891" width="10.5703125" style="1" customWidth="1"/>
    <col min="5892" max="5892" width="13.5703125" style="1" customWidth="1"/>
    <col min="5893" max="5893" width="13.85546875" style="1" customWidth="1"/>
    <col min="5894" max="6144" width="8.85546875" style="1"/>
    <col min="6145" max="6145" width="4.7109375" style="1" customWidth="1"/>
    <col min="6146" max="6146" width="42.28515625" style="1" customWidth="1"/>
    <col min="6147" max="6147" width="10.5703125" style="1" customWidth="1"/>
    <col min="6148" max="6148" width="13.5703125" style="1" customWidth="1"/>
    <col min="6149" max="6149" width="13.85546875" style="1" customWidth="1"/>
    <col min="6150" max="6400" width="8.85546875" style="1"/>
    <col min="6401" max="6401" width="4.7109375" style="1" customWidth="1"/>
    <col min="6402" max="6402" width="42.28515625" style="1" customWidth="1"/>
    <col min="6403" max="6403" width="10.5703125" style="1" customWidth="1"/>
    <col min="6404" max="6404" width="13.5703125" style="1" customWidth="1"/>
    <col min="6405" max="6405" width="13.85546875" style="1" customWidth="1"/>
    <col min="6406" max="6656" width="8.85546875" style="1"/>
    <col min="6657" max="6657" width="4.7109375" style="1" customWidth="1"/>
    <col min="6658" max="6658" width="42.28515625" style="1" customWidth="1"/>
    <col min="6659" max="6659" width="10.5703125" style="1" customWidth="1"/>
    <col min="6660" max="6660" width="13.5703125" style="1" customWidth="1"/>
    <col min="6661" max="6661" width="13.85546875" style="1" customWidth="1"/>
    <col min="6662" max="6912" width="8.85546875" style="1"/>
    <col min="6913" max="6913" width="4.7109375" style="1" customWidth="1"/>
    <col min="6914" max="6914" width="42.28515625" style="1" customWidth="1"/>
    <col min="6915" max="6915" width="10.5703125" style="1" customWidth="1"/>
    <col min="6916" max="6916" width="13.5703125" style="1" customWidth="1"/>
    <col min="6917" max="6917" width="13.85546875" style="1" customWidth="1"/>
    <col min="6918" max="7168" width="8.85546875" style="1"/>
    <col min="7169" max="7169" width="4.7109375" style="1" customWidth="1"/>
    <col min="7170" max="7170" width="42.28515625" style="1" customWidth="1"/>
    <col min="7171" max="7171" width="10.5703125" style="1" customWidth="1"/>
    <col min="7172" max="7172" width="13.5703125" style="1" customWidth="1"/>
    <col min="7173" max="7173" width="13.85546875" style="1" customWidth="1"/>
    <col min="7174" max="7424" width="8.85546875" style="1"/>
    <col min="7425" max="7425" width="4.7109375" style="1" customWidth="1"/>
    <col min="7426" max="7426" width="42.28515625" style="1" customWidth="1"/>
    <col min="7427" max="7427" width="10.5703125" style="1" customWidth="1"/>
    <col min="7428" max="7428" width="13.5703125" style="1" customWidth="1"/>
    <col min="7429" max="7429" width="13.85546875" style="1" customWidth="1"/>
    <col min="7430" max="7680" width="8.85546875" style="1"/>
    <col min="7681" max="7681" width="4.7109375" style="1" customWidth="1"/>
    <col min="7682" max="7682" width="42.28515625" style="1" customWidth="1"/>
    <col min="7683" max="7683" width="10.5703125" style="1" customWidth="1"/>
    <col min="7684" max="7684" width="13.5703125" style="1" customWidth="1"/>
    <col min="7685" max="7685" width="13.85546875" style="1" customWidth="1"/>
    <col min="7686" max="7936" width="8.85546875" style="1"/>
    <col min="7937" max="7937" width="4.7109375" style="1" customWidth="1"/>
    <col min="7938" max="7938" width="42.28515625" style="1" customWidth="1"/>
    <col min="7939" max="7939" width="10.5703125" style="1" customWidth="1"/>
    <col min="7940" max="7940" width="13.5703125" style="1" customWidth="1"/>
    <col min="7941" max="7941" width="13.85546875" style="1" customWidth="1"/>
    <col min="7942" max="8192" width="8.85546875" style="1"/>
    <col min="8193" max="8193" width="4.7109375" style="1" customWidth="1"/>
    <col min="8194" max="8194" width="42.28515625" style="1" customWidth="1"/>
    <col min="8195" max="8195" width="10.5703125" style="1" customWidth="1"/>
    <col min="8196" max="8196" width="13.5703125" style="1" customWidth="1"/>
    <col min="8197" max="8197" width="13.85546875" style="1" customWidth="1"/>
    <col min="8198" max="8448" width="8.85546875" style="1"/>
    <col min="8449" max="8449" width="4.7109375" style="1" customWidth="1"/>
    <col min="8450" max="8450" width="42.28515625" style="1" customWidth="1"/>
    <col min="8451" max="8451" width="10.5703125" style="1" customWidth="1"/>
    <col min="8452" max="8452" width="13.5703125" style="1" customWidth="1"/>
    <col min="8453" max="8453" width="13.85546875" style="1" customWidth="1"/>
    <col min="8454" max="8704" width="8.85546875" style="1"/>
    <col min="8705" max="8705" width="4.7109375" style="1" customWidth="1"/>
    <col min="8706" max="8706" width="42.28515625" style="1" customWidth="1"/>
    <col min="8707" max="8707" width="10.5703125" style="1" customWidth="1"/>
    <col min="8708" max="8708" width="13.5703125" style="1" customWidth="1"/>
    <col min="8709" max="8709" width="13.85546875" style="1" customWidth="1"/>
    <col min="8710" max="8960" width="8.85546875" style="1"/>
    <col min="8961" max="8961" width="4.7109375" style="1" customWidth="1"/>
    <col min="8962" max="8962" width="42.28515625" style="1" customWidth="1"/>
    <col min="8963" max="8963" width="10.5703125" style="1" customWidth="1"/>
    <col min="8964" max="8964" width="13.5703125" style="1" customWidth="1"/>
    <col min="8965" max="8965" width="13.85546875" style="1" customWidth="1"/>
    <col min="8966" max="9216" width="8.85546875" style="1"/>
    <col min="9217" max="9217" width="4.7109375" style="1" customWidth="1"/>
    <col min="9218" max="9218" width="42.28515625" style="1" customWidth="1"/>
    <col min="9219" max="9219" width="10.5703125" style="1" customWidth="1"/>
    <col min="9220" max="9220" width="13.5703125" style="1" customWidth="1"/>
    <col min="9221" max="9221" width="13.85546875" style="1" customWidth="1"/>
    <col min="9222" max="9472" width="8.85546875" style="1"/>
    <col min="9473" max="9473" width="4.7109375" style="1" customWidth="1"/>
    <col min="9474" max="9474" width="42.28515625" style="1" customWidth="1"/>
    <col min="9475" max="9475" width="10.5703125" style="1" customWidth="1"/>
    <col min="9476" max="9476" width="13.5703125" style="1" customWidth="1"/>
    <col min="9477" max="9477" width="13.85546875" style="1" customWidth="1"/>
    <col min="9478" max="9728" width="8.85546875" style="1"/>
    <col min="9729" max="9729" width="4.7109375" style="1" customWidth="1"/>
    <col min="9730" max="9730" width="42.28515625" style="1" customWidth="1"/>
    <col min="9731" max="9731" width="10.5703125" style="1" customWidth="1"/>
    <col min="9732" max="9732" width="13.5703125" style="1" customWidth="1"/>
    <col min="9733" max="9733" width="13.85546875" style="1" customWidth="1"/>
    <col min="9734" max="9984" width="8.85546875" style="1"/>
    <col min="9985" max="9985" width="4.7109375" style="1" customWidth="1"/>
    <col min="9986" max="9986" width="42.28515625" style="1" customWidth="1"/>
    <col min="9987" max="9987" width="10.5703125" style="1" customWidth="1"/>
    <col min="9988" max="9988" width="13.5703125" style="1" customWidth="1"/>
    <col min="9989" max="9989" width="13.85546875" style="1" customWidth="1"/>
    <col min="9990" max="10240" width="8.85546875" style="1"/>
    <col min="10241" max="10241" width="4.7109375" style="1" customWidth="1"/>
    <col min="10242" max="10242" width="42.28515625" style="1" customWidth="1"/>
    <col min="10243" max="10243" width="10.5703125" style="1" customWidth="1"/>
    <col min="10244" max="10244" width="13.5703125" style="1" customWidth="1"/>
    <col min="10245" max="10245" width="13.85546875" style="1" customWidth="1"/>
    <col min="10246" max="10496" width="8.85546875" style="1"/>
    <col min="10497" max="10497" width="4.7109375" style="1" customWidth="1"/>
    <col min="10498" max="10498" width="42.28515625" style="1" customWidth="1"/>
    <col min="10499" max="10499" width="10.5703125" style="1" customWidth="1"/>
    <col min="10500" max="10500" width="13.5703125" style="1" customWidth="1"/>
    <col min="10501" max="10501" width="13.85546875" style="1" customWidth="1"/>
    <col min="10502" max="10752" width="8.85546875" style="1"/>
    <col min="10753" max="10753" width="4.7109375" style="1" customWidth="1"/>
    <col min="10754" max="10754" width="42.28515625" style="1" customWidth="1"/>
    <col min="10755" max="10755" width="10.5703125" style="1" customWidth="1"/>
    <col min="10756" max="10756" width="13.5703125" style="1" customWidth="1"/>
    <col min="10757" max="10757" width="13.85546875" style="1" customWidth="1"/>
    <col min="10758" max="11008" width="8.85546875" style="1"/>
    <col min="11009" max="11009" width="4.7109375" style="1" customWidth="1"/>
    <col min="11010" max="11010" width="42.28515625" style="1" customWidth="1"/>
    <col min="11011" max="11011" width="10.5703125" style="1" customWidth="1"/>
    <col min="11012" max="11012" width="13.5703125" style="1" customWidth="1"/>
    <col min="11013" max="11013" width="13.85546875" style="1" customWidth="1"/>
    <col min="11014" max="11264" width="8.85546875" style="1"/>
    <col min="11265" max="11265" width="4.7109375" style="1" customWidth="1"/>
    <col min="11266" max="11266" width="42.28515625" style="1" customWidth="1"/>
    <col min="11267" max="11267" width="10.5703125" style="1" customWidth="1"/>
    <col min="11268" max="11268" width="13.5703125" style="1" customWidth="1"/>
    <col min="11269" max="11269" width="13.85546875" style="1" customWidth="1"/>
    <col min="11270" max="11520" width="8.85546875" style="1"/>
    <col min="11521" max="11521" width="4.7109375" style="1" customWidth="1"/>
    <col min="11522" max="11522" width="42.28515625" style="1" customWidth="1"/>
    <col min="11523" max="11523" width="10.5703125" style="1" customWidth="1"/>
    <col min="11524" max="11524" width="13.5703125" style="1" customWidth="1"/>
    <col min="11525" max="11525" width="13.85546875" style="1" customWidth="1"/>
    <col min="11526" max="11776" width="8.85546875" style="1"/>
    <col min="11777" max="11777" width="4.7109375" style="1" customWidth="1"/>
    <col min="11778" max="11778" width="42.28515625" style="1" customWidth="1"/>
    <col min="11779" max="11779" width="10.5703125" style="1" customWidth="1"/>
    <col min="11780" max="11780" width="13.5703125" style="1" customWidth="1"/>
    <col min="11781" max="11781" width="13.85546875" style="1" customWidth="1"/>
    <col min="11782" max="12032" width="8.85546875" style="1"/>
    <col min="12033" max="12033" width="4.7109375" style="1" customWidth="1"/>
    <col min="12034" max="12034" width="42.28515625" style="1" customWidth="1"/>
    <col min="12035" max="12035" width="10.5703125" style="1" customWidth="1"/>
    <col min="12036" max="12036" width="13.5703125" style="1" customWidth="1"/>
    <col min="12037" max="12037" width="13.85546875" style="1" customWidth="1"/>
    <col min="12038" max="12288" width="8.85546875" style="1"/>
    <col min="12289" max="12289" width="4.7109375" style="1" customWidth="1"/>
    <col min="12290" max="12290" width="42.28515625" style="1" customWidth="1"/>
    <col min="12291" max="12291" width="10.5703125" style="1" customWidth="1"/>
    <col min="12292" max="12292" width="13.5703125" style="1" customWidth="1"/>
    <col min="12293" max="12293" width="13.85546875" style="1" customWidth="1"/>
    <col min="12294" max="12544" width="8.85546875" style="1"/>
    <col min="12545" max="12545" width="4.7109375" style="1" customWidth="1"/>
    <col min="12546" max="12546" width="42.28515625" style="1" customWidth="1"/>
    <col min="12547" max="12547" width="10.5703125" style="1" customWidth="1"/>
    <col min="12548" max="12548" width="13.5703125" style="1" customWidth="1"/>
    <col min="12549" max="12549" width="13.85546875" style="1" customWidth="1"/>
    <col min="12550" max="12800" width="8.85546875" style="1"/>
    <col min="12801" max="12801" width="4.7109375" style="1" customWidth="1"/>
    <col min="12802" max="12802" width="42.28515625" style="1" customWidth="1"/>
    <col min="12803" max="12803" width="10.5703125" style="1" customWidth="1"/>
    <col min="12804" max="12804" width="13.5703125" style="1" customWidth="1"/>
    <col min="12805" max="12805" width="13.85546875" style="1" customWidth="1"/>
    <col min="12806" max="13056" width="8.85546875" style="1"/>
    <col min="13057" max="13057" width="4.7109375" style="1" customWidth="1"/>
    <col min="13058" max="13058" width="42.28515625" style="1" customWidth="1"/>
    <col min="13059" max="13059" width="10.5703125" style="1" customWidth="1"/>
    <col min="13060" max="13060" width="13.5703125" style="1" customWidth="1"/>
    <col min="13061" max="13061" width="13.85546875" style="1" customWidth="1"/>
    <col min="13062" max="13312" width="8.85546875" style="1"/>
    <col min="13313" max="13313" width="4.7109375" style="1" customWidth="1"/>
    <col min="13314" max="13314" width="42.28515625" style="1" customWidth="1"/>
    <col min="13315" max="13315" width="10.5703125" style="1" customWidth="1"/>
    <col min="13316" max="13316" width="13.5703125" style="1" customWidth="1"/>
    <col min="13317" max="13317" width="13.85546875" style="1" customWidth="1"/>
    <col min="13318" max="13568" width="8.85546875" style="1"/>
    <col min="13569" max="13569" width="4.7109375" style="1" customWidth="1"/>
    <col min="13570" max="13570" width="42.28515625" style="1" customWidth="1"/>
    <col min="13571" max="13571" width="10.5703125" style="1" customWidth="1"/>
    <col min="13572" max="13572" width="13.5703125" style="1" customWidth="1"/>
    <col min="13573" max="13573" width="13.85546875" style="1" customWidth="1"/>
    <col min="13574" max="13824" width="8.85546875" style="1"/>
    <col min="13825" max="13825" width="4.7109375" style="1" customWidth="1"/>
    <col min="13826" max="13826" width="42.28515625" style="1" customWidth="1"/>
    <col min="13827" max="13827" width="10.5703125" style="1" customWidth="1"/>
    <col min="13828" max="13828" width="13.5703125" style="1" customWidth="1"/>
    <col min="13829" max="13829" width="13.85546875" style="1" customWidth="1"/>
    <col min="13830" max="14080" width="8.85546875" style="1"/>
    <col min="14081" max="14081" width="4.7109375" style="1" customWidth="1"/>
    <col min="14082" max="14082" width="42.28515625" style="1" customWidth="1"/>
    <col min="14083" max="14083" width="10.5703125" style="1" customWidth="1"/>
    <col min="14084" max="14084" width="13.5703125" style="1" customWidth="1"/>
    <col min="14085" max="14085" width="13.85546875" style="1" customWidth="1"/>
    <col min="14086" max="14336" width="8.85546875" style="1"/>
    <col min="14337" max="14337" width="4.7109375" style="1" customWidth="1"/>
    <col min="14338" max="14338" width="42.28515625" style="1" customWidth="1"/>
    <col min="14339" max="14339" width="10.5703125" style="1" customWidth="1"/>
    <col min="14340" max="14340" width="13.5703125" style="1" customWidth="1"/>
    <col min="14341" max="14341" width="13.85546875" style="1" customWidth="1"/>
    <col min="14342" max="14592" width="8.85546875" style="1"/>
    <col min="14593" max="14593" width="4.7109375" style="1" customWidth="1"/>
    <col min="14594" max="14594" width="42.28515625" style="1" customWidth="1"/>
    <col min="14595" max="14595" width="10.5703125" style="1" customWidth="1"/>
    <col min="14596" max="14596" width="13.5703125" style="1" customWidth="1"/>
    <col min="14597" max="14597" width="13.85546875" style="1" customWidth="1"/>
    <col min="14598" max="14848" width="8.85546875" style="1"/>
    <col min="14849" max="14849" width="4.7109375" style="1" customWidth="1"/>
    <col min="14850" max="14850" width="42.28515625" style="1" customWidth="1"/>
    <col min="14851" max="14851" width="10.5703125" style="1" customWidth="1"/>
    <col min="14852" max="14852" width="13.5703125" style="1" customWidth="1"/>
    <col min="14853" max="14853" width="13.85546875" style="1" customWidth="1"/>
    <col min="14854" max="15104" width="8.85546875" style="1"/>
    <col min="15105" max="15105" width="4.7109375" style="1" customWidth="1"/>
    <col min="15106" max="15106" width="42.28515625" style="1" customWidth="1"/>
    <col min="15107" max="15107" width="10.5703125" style="1" customWidth="1"/>
    <col min="15108" max="15108" width="13.5703125" style="1" customWidth="1"/>
    <col min="15109" max="15109" width="13.85546875" style="1" customWidth="1"/>
    <col min="15110" max="15360" width="8.85546875" style="1"/>
    <col min="15361" max="15361" width="4.7109375" style="1" customWidth="1"/>
    <col min="15362" max="15362" width="42.28515625" style="1" customWidth="1"/>
    <col min="15363" max="15363" width="10.5703125" style="1" customWidth="1"/>
    <col min="15364" max="15364" width="13.5703125" style="1" customWidth="1"/>
    <col min="15365" max="15365" width="13.85546875" style="1" customWidth="1"/>
    <col min="15366" max="15616" width="8.85546875" style="1"/>
    <col min="15617" max="15617" width="4.7109375" style="1" customWidth="1"/>
    <col min="15618" max="15618" width="42.28515625" style="1" customWidth="1"/>
    <col min="15619" max="15619" width="10.5703125" style="1" customWidth="1"/>
    <col min="15620" max="15620" width="13.5703125" style="1" customWidth="1"/>
    <col min="15621" max="15621" width="13.85546875" style="1" customWidth="1"/>
    <col min="15622" max="15872" width="8.85546875" style="1"/>
    <col min="15873" max="15873" width="4.7109375" style="1" customWidth="1"/>
    <col min="15874" max="15874" width="42.28515625" style="1" customWidth="1"/>
    <col min="15875" max="15875" width="10.5703125" style="1" customWidth="1"/>
    <col min="15876" max="15876" width="13.5703125" style="1" customWidth="1"/>
    <col min="15877" max="15877" width="13.85546875" style="1" customWidth="1"/>
    <col min="15878" max="16128" width="8.85546875" style="1"/>
    <col min="16129" max="16129" width="4.7109375" style="1" customWidth="1"/>
    <col min="16130" max="16130" width="42.28515625" style="1" customWidth="1"/>
    <col min="16131" max="16131" width="10.5703125" style="1" customWidth="1"/>
    <col min="16132" max="16132" width="13.5703125" style="1" customWidth="1"/>
    <col min="16133" max="16133" width="13.85546875" style="1" customWidth="1"/>
    <col min="16134" max="16384" width="8.85546875" style="1"/>
  </cols>
  <sheetData>
    <row r="1" spans="1:5" ht="18" x14ac:dyDescent="0.25">
      <c r="A1" s="47" t="s">
        <v>98</v>
      </c>
      <c r="B1" s="47"/>
      <c r="C1" s="47"/>
      <c r="D1" s="47"/>
      <c r="E1" s="47"/>
    </row>
    <row r="2" spans="1:5" ht="18" x14ac:dyDescent="0.25">
      <c r="A2" s="47" t="s">
        <v>99</v>
      </c>
      <c r="B2" s="47"/>
      <c r="C2" s="47"/>
      <c r="D2" s="47"/>
      <c r="E2" s="47"/>
    </row>
    <row r="3" spans="1:5" x14ac:dyDescent="0.25">
      <c r="A3" s="21"/>
      <c r="B3" s="21"/>
      <c r="C3" s="21"/>
      <c r="D3" s="21"/>
      <c r="E3" s="21"/>
    </row>
    <row r="4" spans="1:5" x14ac:dyDescent="0.25">
      <c r="A4" s="78" t="s">
        <v>1</v>
      </c>
      <c r="B4" s="78"/>
      <c r="C4" s="78"/>
      <c r="D4" s="78"/>
      <c r="E4" s="78"/>
    </row>
    <row r="5" spans="1:5" x14ac:dyDescent="0.25">
      <c r="A5" s="78" t="s">
        <v>2</v>
      </c>
      <c r="B5" s="78"/>
      <c r="C5" s="78"/>
      <c r="D5" s="78"/>
      <c r="E5" s="78"/>
    </row>
    <row r="6" spans="1:5" x14ac:dyDescent="0.25">
      <c r="A6" s="78" t="s">
        <v>3</v>
      </c>
      <c r="B6" s="78"/>
      <c r="C6" s="78"/>
      <c r="D6" s="78"/>
      <c r="E6" s="78"/>
    </row>
    <row r="7" spans="1:5" ht="15.75" thickBot="1" x14ac:dyDescent="0.3">
      <c r="A7" s="22"/>
      <c r="B7" s="22"/>
      <c r="C7" s="22"/>
      <c r="D7" s="22"/>
      <c r="E7" s="21"/>
    </row>
    <row r="8" spans="1:5" ht="60.75" thickBot="1" x14ac:dyDescent="0.3">
      <c r="A8" s="4" t="s">
        <v>4</v>
      </c>
      <c r="B8" s="5" t="s">
        <v>100</v>
      </c>
      <c r="C8" s="6" t="s">
        <v>101</v>
      </c>
      <c r="D8" s="6" t="s">
        <v>102</v>
      </c>
      <c r="E8" s="7" t="s">
        <v>7</v>
      </c>
    </row>
    <row r="9" spans="1:5" x14ac:dyDescent="0.25">
      <c r="A9" s="8" t="s">
        <v>8</v>
      </c>
      <c r="B9" s="9" t="s">
        <v>103</v>
      </c>
      <c r="C9" s="40">
        <v>126</v>
      </c>
      <c r="D9" s="41">
        <v>636</v>
      </c>
      <c r="E9" s="42">
        <f>C9*D9</f>
        <v>80136</v>
      </c>
    </row>
    <row r="10" spans="1:5" x14ac:dyDescent="0.25">
      <c r="A10" s="8" t="s">
        <v>9</v>
      </c>
      <c r="B10" s="9" t="s">
        <v>104</v>
      </c>
      <c r="C10" s="40">
        <v>252</v>
      </c>
      <c r="D10" s="41">
        <v>538</v>
      </c>
      <c r="E10" s="42">
        <f t="shared" ref="E10:E38" si="0">C10*D10</f>
        <v>135576</v>
      </c>
    </row>
    <row r="11" spans="1:5" x14ac:dyDescent="0.25">
      <c r="A11" s="8" t="s">
        <v>10</v>
      </c>
      <c r="B11" s="9" t="s">
        <v>105</v>
      </c>
      <c r="C11" s="40">
        <v>50.4</v>
      </c>
      <c r="D11" s="41">
        <v>599</v>
      </c>
      <c r="E11" s="42">
        <f t="shared" si="0"/>
        <v>30189.599999999999</v>
      </c>
    </row>
    <row r="12" spans="1:5" x14ac:dyDescent="0.25">
      <c r="A12" s="8" t="s">
        <v>11</v>
      </c>
      <c r="B12" s="9" t="s">
        <v>106</v>
      </c>
      <c r="C12" s="40">
        <v>12.6</v>
      </c>
      <c r="D12" s="41">
        <v>488</v>
      </c>
      <c r="E12" s="42">
        <f t="shared" si="0"/>
        <v>6148.8</v>
      </c>
    </row>
    <row r="13" spans="1:5" x14ac:dyDescent="0.25">
      <c r="A13" s="8" t="s">
        <v>12</v>
      </c>
      <c r="B13" s="9"/>
      <c r="C13" s="40"/>
      <c r="D13" s="41"/>
      <c r="E13" s="42">
        <f t="shared" si="0"/>
        <v>0</v>
      </c>
    </row>
    <row r="14" spans="1:5" x14ac:dyDescent="0.25">
      <c r="A14" s="8" t="s">
        <v>13</v>
      </c>
      <c r="B14" s="9"/>
      <c r="C14" s="40"/>
      <c r="D14" s="41"/>
      <c r="E14" s="42">
        <f t="shared" si="0"/>
        <v>0</v>
      </c>
    </row>
    <row r="15" spans="1:5" x14ac:dyDescent="0.25">
      <c r="A15" s="8" t="s">
        <v>14</v>
      </c>
      <c r="B15" s="9"/>
      <c r="C15" s="40"/>
      <c r="D15" s="41"/>
      <c r="E15" s="42">
        <f t="shared" si="0"/>
        <v>0</v>
      </c>
    </row>
    <row r="16" spans="1:5" x14ac:dyDescent="0.25">
      <c r="A16" s="8" t="s">
        <v>15</v>
      </c>
      <c r="B16" s="9"/>
      <c r="C16" s="40"/>
      <c r="D16" s="41"/>
      <c r="E16" s="42">
        <f>C16*D16</f>
        <v>0</v>
      </c>
    </row>
    <row r="17" spans="1:5" x14ac:dyDescent="0.25">
      <c r="A17" s="8" t="s">
        <v>16</v>
      </c>
      <c r="B17" s="9"/>
      <c r="C17" s="40"/>
      <c r="D17" s="41"/>
      <c r="E17" s="42">
        <f>C17*D17</f>
        <v>0</v>
      </c>
    </row>
    <row r="18" spans="1:5" x14ac:dyDescent="0.25">
      <c r="A18" s="8" t="s">
        <v>17</v>
      </c>
      <c r="B18" s="9"/>
      <c r="C18" s="40"/>
      <c r="D18" s="41"/>
      <c r="E18" s="42">
        <f t="shared" si="0"/>
        <v>0</v>
      </c>
    </row>
    <row r="19" spans="1:5" x14ac:dyDescent="0.25">
      <c r="A19" s="8" t="s">
        <v>18</v>
      </c>
      <c r="B19" s="9"/>
      <c r="C19" s="40"/>
      <c r="D19" s="41"/>
      <c r="E19" s="42">
        <f t="shared" si="0"/>
        <v>0</v>
      </c>
    </row>
    <row r="20" spans="1:5" x14ac:dyDescent="0.25">
      <c r="A20" s="8" t="s">
        <v>19</v>
      </c>
      <c r="B20" s="9"/>
      <c r="C20" s="40"/>
      <c r="D20" s="41"/>
      <c r="E20" s="42">
        <f t="shared" si="0"/>
        <v>0</v>
      </c>
    </row>
    <row r="21" spans="1:5" x14ac:dyDescent="0.25">
      <c r="A21" s="8" t="s">
        <v>20</v>
      </c>
      <c r="B21" s="9"/>
      <c r="C21" s="40"/>
      <c r="D21" s="41"/>
      <c r="E21" s="42">
        <f t="shared" si="0"/>
        <v>0</v>
      </c>
    </row>
    <row r="22" spans="1:5" x14ac:dyDescent="0.25">
      <c r="A22" s="8" t="s">
        <v>21</v>
      </c>
      <c r="B22" s="9"/>
      <c r="C22" s="40"/>
      <c r="D22" s="41"/>
      <c r="E22" s="42">
        <f t="shared" si="0"/>
        <v>0</v>
      </c>
    </row>
    <row r="23" spans="1:5" x14ac:dyDescent="0.25">
      <c r="A23" s="8" t="s">
        <v>22</v>
      </c>
      <c r="B23" s="9"/>
      <c r="C23" s="40"/>
      <c r="D23" s="41"/>
      <c r="E23" s="42">
        <f t="shared" si="0"/>
        <v>0</v>
      </c>
    </row>
    <row r="24" spans="1:5" x14ac:dyDescent="0.25">
      <c r="A24" s="8" t="s">
        <v>23</v>
      </c>
      <c r="B24" s="9"/>
      <c r="C24" s="40"/>
      <c r="D24" s="41"/>
      <c r="E24" s="42">
        <f t="shared" si="0"/>
        <v>0</v>
      </c>
    </row>
    <row r="25" spans="1:5" x14ac:dyDescent="0.25">
      <c r="A25" s="8" t="s">
        <v>24</v>
      </c>
      <c r="B25" s="9"/>
      <c r="C25" s="40"/>
      <c r="D25" s="41"/>
      <c r="E25" s="42">
        <f t="shared" si="0"/>
        <v>0</v>
      </c>
    </row>
    <row r="26" spans="1:5" x14ac:dyDescent="0.25">
      <c r="A26" s="8" t="s">
        <v>25</v>
      </c>
      <c r="B26" s="9"/>
      <c r="C26" s="40"/>
      <c r="D26" s="41"/>
      <c r="E26" s="42">
        <f t="shared" si="0"/>
        <v>0</v>
      </c>
    </row>
    <row r="27" spans="1:5" x14ac:dyDescent="0.25">
      <c r="A27" s="8" t="s">
        <v>26</v>
      </c>
      <c r="B27" s="9"/>
      <c r="C27" s="40"/>
      <c r="D27" s="41"/>
      <c r="E27" s="42">
        <f t="shared" si="0"/>
        <v>0</v>
      </c>
    </row>
    <row r="28" spans="1:5" x14ac:dyDescent="0.25">
      <c r="A28" s="8" t="s">
        <v>27</v>
      </c>
      <c r="B28" s="9"/>
      <c r="C28" s="40"/>
      <c r="D28" s="41"/>
      <c r="E28" s="42">
        <f t="shared" si="0"/>
        <v>0</v>
      </c>
    </row>
    <row r="29" spans="1:5" x14ac:dyDescent="0.25">
      <c r="A29" s="8" t="s">
        <v>28</v>
      </c>
      <c r="B29" s="9"/>
      <c r="C29" s="40"/>
      <c r="D29" s="41"/>
      <c r="E29" s="42">
        <f t="shared" si="0"/>
        <v>0</v>
      </c>
    </row>
    <row r="30" spans="1:5" x14ac:dyDescent="0.25">
      <c r="A30" s="8" t="s">
        <v>29</v>
      </c>
      <c r="B30" s="9"/>
      <c r="C30" s="40"/>
      <c r="D30" s="41"/>
      <c r="E30" s="42">
        <f t="shared" si="0"/>
        <v>0</v>
      </c>
    </row>
    <row r="31" spans="1:5" x14ac:dyDescent="0.25">
      <c r="A31" s="8" t="s">
        <v>30</v>
      </c>
      <c r="B31" s="9"/>
      <c r="C31" s="40"/>
      <c r="D31" s="41"/>
      <c r="E31" s="42">
        <f t="shared" si="0"/>
        <v>0</v>
      </c>
    </row>
    <row r="32" spans="1:5" x14ac:dyDescent="0.25">
      <c r="A32" s="8" t="s">
        <v>31</v>
      </c>
      <c r="B32" s="9"/>
      <c r="C32" s="40"/>
      <c r="D32" s="41"/>
      <c r="E32" s="42">
        <f t="shared" si="0"/>
        <v>0</v>
      </c>
    </row>
    <row r="33" spans="1:5" x14ac:dyDescent="0.25">
      <c r="A33" s="8" t="s">
        <v>32</v>
      </c>
      <c r="B33" s="9"/>
      <c r="C33" s="40"/>
      <c r="D33" s="41"/>
      <c r="E33" s="42">
        <f t="shared" si="0"/>
        <v>0</v>
      </c>
    </row>
    <row r="34" spans="1:5" x14ac:dyDescent="0.25">
      <c r="A34" s="8" t="s">
        <v>33</v>
      </c>
      <c r="B34" s="9"/>
      <c r="C34" s="40"/>
      <c r="D34" s="41"/>
      <c r="E34" s="42">
        <f t="shared" si="0"/>
        <v>0</v>
      </c>
    </row>
    <row r="35" spans="1:5" x14ac:dyDescent="0.25">
      <c r="A35" s="8" t="s">
        <v>34</v>
      </c>
      <c r="B35" s="9"/>
      <c r="C35" s="40"/>
      <c r="D35" s="41"/>
      <c r="E35" s="42">
        <f t="shared" si="0"/>
        <v>0</v>
      </c>
    </row>
    <row r="36" spans="1:5" x14ac:dyDescent="0.25">
      <c r="A36" s="8" t="s">
        <v>35</v>
      </c>
      <c r="B36" s="9"/>
      <c r="C36" s="40"/>
      <c r="D36" s="41"/>
      <c r="E36" s="42">
        <f t="shared" si="0"/>
        <v>0</v>
      </c>
    </row>
    <row r="37" spans="1:5" x14ac:dyDescent="0.25">
      <c r="A37" s="8" t="s">
        <v>36</v>
      </c>
      <c r="B37" s="9"/>
      <c r="C37" s="40"/>
      <c r="D37" s="41"/>
      <c r="E37" s="42">
        <f t="shared" si="0"/>
        <v>0</v>
      </c>
    </row>
    <row r="38" spans="1:5" ht="15.75" thickBot="1" x14ac:dyDescent="0.3">
      <c r="A38" s="12" t="s">
        <v>37</v>
      </c>
      <c r="B38" s="13"/>
      <c r="C38" s="43"/>
      <c r="D38" s="44"/>
      <c r="E38" s="42">
        <f t="shared" si="0"/>
        <v>0</v>
      </c>
    </row>
    <row r="39" spans="1:5" ht="15.75" thickBot="1" x14ac:dyDescent="0.3">
      <c r="A39" s="79" t="s">
        <v>107</v>
      </c>
      <c r="B39" s="80"/>
      <c r="C39" s="80"/>
      <c r="D39" s="81"/>
      <c r="E39" s="45">
        <f>SUM(E9:E38)</f>
        <v>252050.4</v>
      </c>
    </row>
    <row r="40" spans="1:5" x14ac:dyDescent="0.25">
      <c r="A40" s="20" t="s">
        <v>39</v>
      </c>
      <c r="B40" s="17"/>
      <c r="C40" s="18"/>
      <c r="D40" s="19"/>
      <c r="E40" s="21"/>
    </row>
    <row r="41" spans="1:5" x14ac:dyDescent="0.25">
      <c r="A41" s="74" t="s">
        <v>108</v>
      </c>
      <c r="B41" s="75"/>
      <c r="C41" s="75"/>
      <c r="D41" s="75"/>
      <c r="E41" s="75"/>
    </row>
    <row r="42" spans="1:5" x14ac:dyDescent="0.25">
      <c r="A42" s="75"/>
      <c r="B42" s="75"/>
      <c r="C42" s="75"/>
      <c r="D42" s="75"/>
      <c r="E42" s="75"/>
    </row>
    <row r="43" spans="1:5" x14ac:dyDescent="0.25">
      <c r="A43" s="22"/>
      <c r="B43" s="22"/>
      <c r="C43" s="22"/>
      <c r="D43" s="22"/>
      <c r="E43" s="21"/>
    </row>
    <row r="44" spans="1:5" x14ac:dyDescent="0.25">
      <c r="A44" s="22"/>
      <c r="B44" s="22"/>
      <c r="C44" s="22"/>
      <c r="D44" s="22"/>
      <c r="E44" s="21"/>
    </row>
    <row r="45" spans="1:5" x14ac:dyDescent="0.25">
      <c r="A45" s="22"/>
      <c r="B45" s="51" t="s">
        <v>123</v>
      </c>
      <c r="C45" s="76"/>
      <c r="D45" s="77"/>
      <c r="E45" s="24"/>
    </row>
    <row r="46" spans="1:5" x14ac:dyDescent="0.25">
      <c r="A46" s="22"/>
      <c r="B46" s="51" t="s">
        <v>75</v>
      </c>
      <c r="C46" s="76"/>
      <c r="D46" s="77"/>
      <c r="E46" s="21"/>
    </row>
    <row r="47" spans="1:5" x14ac:dyDescent="0.25">
      <c r="A47" s="21"/>
      <c r="B47" s="21"/>
      <c r="C47" s="21"/>
      <c r="D47" s="21"/>
      <c r="E47" s="21"/>
    </row>
    <row r="48" spans="1:5" ht="17.25" customHeight="1" x14ac:dyDescent="0.25">
      <c r="A48" s="21"/>
      <c r="B48" s="54" t="s">
        <v>42</v>
      </c>
      <c r="C48" s="55"/>
      <c r="D48" s="56"/>
      <c r="E48" s="25"/>
    </row>
  </sheetData>
  <mergeCells count="8">
    <mergeCell ref="A41:E42"/>
    <mergeCell ref="B45:D45"/>
    <mergeCell ref="B46:D46"/>
    <mergeCell ref="B48:D48"/>
    <mergeCell ref="A4:E4"/>
    <mergeCell ref="A5:E5"/>
    <mergeCell ref="A6:E6"/>
    <mergeCell ref="A39:D39"/>
  </mergeCells>
  <pageMargins left="0.7" right="0.7" top="0.78740157499999996" bottom="0.78740157499999996" header="0.3" footer="0.3"/>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5F6650-DCEF-477B-8F1D-925FB201F657}">
  <sheetPr>
    <pageSetUpPr fitToPage="1"/>
  </sheetPr>
  <dimension ref="A1:G50"/>
  <sheetViews>
    <sheetView topLeftCell="A10" workbookViewId="0">
      <selection activeCell="C53" sqref="C53"/>
    </sheetView>
  </sheetViews>
  <sheetFormatPr defaultRowHeight="15" x14ac:dyDescent="0.25"/>
  <cols>
    <col min="1" max="1" width="4.7109375" style="1" customWidth="1"/>
    <col min="2" max="2" width="14.5703125" style="1" customWidth="1"/>
    <col min="3" max="3" width="47" style="1" customWidth="1"/>
    <col min="4" max="4" width="6.7109375" style="1" customWidth="1"/>
    <col min="5" max="5" width="10.7109375" style="1" customWidth="1"/>
    <col min="6" max="7" width="17.42578125" style="1" customWidth="1"/>
    <col min="8" max="256" width="8.85546875" style="1"/>
    <col min="257" max="257" width="4.7109375" style="1" customWidth="1"/>
    <col min="258" max="258" width="14.5703125" style="1" customWidth="1"/>
    <col min="259" max="259" width="47" style="1" customWidth="1"/>
    <col min="260" max="260" width="6.7109375" style="1" customWidth="1"/>
    <col min="261" max="261" width="10.7109375" style="1" customWidth="1"/>
    <col min="262" max="263" width="17.42578125" style="1" customWidth="1"/>
    <col min="264" max="512" width="8.85546875" style="1"/>
    <col min="513" max="513" width="4.7109375" style="1" customWidth="1"/>
    <col min="514" max="514" width="14.5703125" style="1" customWidth="1"/>
    <col min="515" max="515" width="47" style="1" customWidth="1"/>
    <col min="516" max="516" width="6.7109375" style="1" customWidth="1"/>
    <col min="517" max="517" width="10.7109375" style="1" customWidth="1"/>
    <col min="518" max="519" width="17.42578125" style="1" customWidth="1"/>
    <col min="520" max="768" width="8.85546875" style="1"/>
    <col min="769" max="769" width="4.7109375" style="1" customWidth="1"/>
    <col min="770" max="770" width="14.5703125" style="1" customWidth="1"/>
    <col min="771" max="771" width="47" style="1" customWidth="1"/>
    <col min="772" max="772" width="6.7109375" style="1" customWidth="1"/>
    <col min="773" max="773" width="10.7109375" style="1" customWidth="1"/>
    <col min="774" max="775" width="17.42578125" style="1" customWidth="1"/>
    <col min="776" max="1024" width="8.85546875" style="1"/>
    <col min="1025" max="1025" width="4.7109375" style="1" customWidth="1"/>
    <col min="1026" max="1026" width="14.5703125" style="1" customWidth="1"/>
    <col min="1027" max="1027" width="47" style="1" customWidth="1"/>
    <col min="1028" max="1028" width="6.7109375" style="1" customWidth="1"/>
    <col min="1029" max="1029" width="10.7109375" style="1" customWidth="1"/>
    <col min="1030" max="1031" width="17.42578125" style="1" customWidth="1"/>
    <col min="1032" max="1280" width="8.85546875" style="1"/>
    <col min="1281" max="1281" width="4.7109375" style="1" customWidth="1"/>
    <col min="1282" max="1282" width="14.5703125" style="1" customWidth="1"/>
    <col min="1283" max="1283" width="47" style="1" customWidth="1"/>
    <col min="1284" max="1284" width="6.7109375" style="1" customWidth="1"/>
    <col min="1285" max="1285" width="10.7109375" style="1" customWidth="1"/>
    <col min="1286" max="1287" width="17.42578125" style="1" customWidth="1"/>
    <col min="1288" max="1536" width="8.85546875" style="1"/>
    <col min="1537" max="1537" width="4.7109375" style="1" customWidth="1"/>
    <col min="1538" max="1538" width="14.5703125" style="1" customWidth="1"/>
    <col min="1539" max="1539" width="47" style="1" customWidth="1"/>
    <col min="1540" max="1540" width="6.7109375" style="1" customWidth="1"/>
    <col min="1541" max="1541" width="10.7109375" style="1" customWidth="1"/>
    <col min="1542" max="1543" width="17.42578125" style="1" customWidth="1"/>
    <col min="1544" max="1792" width="8.85546875" style="1"/>
    <col min="1793" max="1793" width="4.7109375" style="1" customWidth="1"/>
    <col min="1794" max="1794" width="14.5703125" style="1" customWidth="1"/>
    <col min="1795" max="1795" width="47" style="1" customWidth="1"/>
    <col min="1796" max="1796" width="6.7109375" style="1" customWidth="1"/>
    <col min="1797" max="1797" width="10.7109375" style="1" customWidth="1"/>
    <col min="1798" max="1799" width="17.42578125" style="1" customWidth="1"/>
    <col min="1800" max="2048" width="8.85546875" style="1"/>
    <col min="2049" max="2049" width="4.7109375" style="1" customWidth="1"/>
    <col min="2050" max="2050" width="14.5703125" style="1" customWidth="1"/>
    <col min="2051" max="2051" width="47" style="1" customWidth="1"/>
    <col min="2052" max="2052" width="6.7109375" style="1" customWidth="1"/>
    <col min="2053" max="2053" width="10.7109375" style="1" customWidth="1"/>
    <col min="2054" max="2055" width="17.42578125" style="1" customWidth="1"/>
    <col min="2056" max="2304" width="8.85546875" style="1"/>
    <col min="2305" max="2305" width="4.7109375" style="1" customWidth="1"/>
    <col min="2306" max="2306" width="14.5703125" style="1" customWidth="1"/>
    <col min="2307" max="2307" width="47" style="1" customWidth="1"/>
    <col min="2308" max="2308" width="6.7109375" style="1" customWidth="1"/>
    <col min="2309" max="2309" width="10.7109375" style="1" customWidth="1"/>
    <col min="2310" max="2311" width="17.42578125" style="1" customWidth="1"/>
    <col min="2312" max="2560" width="8.85546875" style="1"/>
    <col min="2561" max="2561" width="4.7109375" style="1" customWidth="1"/>
    <col min="2562" max="2562" width="14.5703125" style="1" customWidth="1"/>
    <col min="2563" max="2563" width="47" style="1" customWidth="1"/>
    <col min="2564" max="2564" width="6.7109375" style="1" customWidth="1"/>
    <col min="2565" max="2565" width="10.7109375" style="1" customWidth="1"/>
    <col min="2566" max="2567" width="17.42578125" style="1" customWidth="1"/>
    <col min="2568" max="2816" width="8.85546875" style="1"/>
    <col min="2817" max="2817" width="4.7109375" style="1" customWidth="1"/>
    <col min="2818" max="2818" width="14.5703125" style="1" customWidth="1"/>
    <col min="2819" max="2819" width="47" style="1" customWidth="1"/>
    <col min="2820" max="2820" width="6.7109375" style="1" customWidth="1"/>
    <col min="2821" max="2821" width="10.7109375" style="1" customWidth="1"/>
    <col min="2822" max="2823" width="17.42578125" style="1" customWidth="1"/>
    <col min="2824" max="3072" width="8.85546875" style="1"/>
    <col min="3073" max="3073" width="4.7109375" style="1" customWidth="1"/>
    <col min="3074" max="3074" width="14.5703125" style="1" customWidth="1"/>
    <col min="3075" max="3075" width="47" style="1" customWidth="1"/>
    <col min="3076" max="3076" width="6.7109375" style="1" customWidth="1"/>
    <col min="3077" max="3077" width="10.7109375" style="1" customWidth="1"/>
    <col min="3078" max="3079" width="17.42578125" style="1" customWidth="1"/>
    <col min="3080" max="3328" width="8.85546875" style="1"/>
    <col min="3329" max="3329" width="4.7109375" style="1" customWidth="1"/>
    <col min="3330" max="3330" width="14.5703125" style="1" customWidth="1"/>
    <col min="3331" max="3331" width="47" style="1" customWidth="1"/>
    <col min="3332" max="3332" width="6.7109375" style="1" customWidth="1"/>
    <col min="3333" max="3333" width="10.7109375" style="1" customWidth="1"/>
    <col min="3334" max="3335" width="17.42578125" style="1" customWidth="1"/>
    <col min="3336" max="3584" width="8.85546875" style="1"/>
    <col min="3585" max="3585" width="4.7109375" style="1" customWidth="1"/>
    <col min="3586" max="3586" width="14.5703125" style="1" customWidth="1"/>
    <col min="3587" max="3587" width="47" style="1" customWidth="1"/>
    <col min="3588" max="3588" width="6.7109375" style="1" customWidth="1"/>
    <col min="3589" max="3589" width="10.7109375" style="1" customWidth="1"/>
    <col min="3590" max="3591" width="17.42578125" style="1" customWidth="1"/>
    <col min="3592" max="3840" width="8.85546875" style="1"/>
    <col min="3841" max="3841" width="4.7109375" style="1" customWidth="1"/>
    <col min="3842" max="3842" width="14.5703125" style="1" customWidth="1"/>
    <col min="3843" max="3843" width="47" style="1" customWidth="1"/>
    <col min="3844" max="3844" width="6.7109375" style="1" customWidth="1"/>
    <col min="3845" max="3845" width="10.7109375" style="1" customWidth="1"/>
    <col min="3846" max="3847" width="17.42578125" style="1" customWidth="1"/>
    <col min="3848" max="4096" width="8.85546875" style="1"/>
    <col min="4097" max="4097" width="4.7109375" style="1" customWidth="1"/>
    <col min="4098" max="4098" width="14.5703125" style="1" customWidth="1"/>
    <col min="4099" max="4099" width="47" style="1" customWidth="1"/>
    <col min="4100" max="4100" width="6.7109375" style="1" customWidth="1"/>
    <col min="4101" max="4101" width="10.7109375" style="1" customWidth="1"/>
    <col min="4102" max="4103" width="17.42578125" style="1" customWidth="1"/>
    <col min="4104" max="4352" width="8.85546875" style="1"/>
    <col min="4353" max="4353" width="4.7109375" style="1" customWidth="1"/>
    <col min="4354" max="4354" width="14.5703125" style="1" customWidth="1"/>
    <col min="4355" max="4355" width="47" style="1" customWidth="1"/>
    <col min="4356" max="4356" width="6.7109375" style="1" customWidth="1"/>
    <col min="4357" max="4357" width="10.7109375" style="1" customWidth="1"/>
    <col min="4358" max="4359" width="17.42578125" style="1" customWidth="1"/>
    <col min="4360" max="4608" width="8.85546875" style="1"/>
    <col min="4609" max="4609" width="4.7109375" style="1" customWidth="1"/>
    <col min="4610" max="4610" width="14.5703125" style="1" customWidth="1"/>
    <col min="4611" max="4611" width="47" style="1" customWidth="1"/>
    <col min="4612" max="4612" width="6.7109375" style="1" customWidth="1"/>
    <col min="4613" max="4613" width="10.7109375" style="1" customWidth="1"/>
    <col min="4614" max="4615" width="17.42578125" style="1" customWidth="1"/>
    <col min="4616" max="4864" width="8.85546875" style="1"/>
    <col min="4865" max="4865" width="4.7109375" style="1" customWidth="1"/>
    <col min="4866" max="4866" width="14.5703125" style="1" customWidth="1"/>
    <col min="4867" max="4867" width="47" style="1" customWidth="1"/>
    <col min="4868" max="4868" width="6.7109375" style="1" customWidth="1"/>
    <col min="4869" max="4869" width="10.7109375" style="1" customWidth="1"/>
    <col min="4870" max="4871" width="17.42578125" style="1" customWidth="1"/>
    <col min="4872" max="5120" width="8.85546875" style="1"/>
    <col min="5121" max="5121" width="4.7109375" style="1" customWidth="1"/>
    <col min="5122" max="5122" width="14.5703125" style="1" customWidth="1"/>
    <col min="5123" max="5123" width="47" style="1" customWidth="1"/>
    <col min="5124" max="5124" width="6.7109375" style="1" customWidth="1"/>
    <col min="5125" max="5125" width="10.7109375" style="1" customWidth="1"/>
    <col min="5126" max="5127" width="17.42578125" style="1" customWidth="1"/>
    <col min="5128" max="5376" width="8.85546875" style="1"/>
    <col min="5377" max="5377" width="4.7109375" style="1" customWidth="1"/>
    <col min="5378" max="5378" width="14.5703125" style="1" customWidth="1"/>
    <col min="5379" max="5379" width="47" style="1" customWidth="1"/>
    <col min="5380" max="5380" width="6.7109375" style="1" customWidth="1"/>
    <col min="5381" max="5381" width="10.7109375" style="1" customWidth="1"/>
    <col min="5382" max="5383" width="17.42578125" style="1" customWidth="1"/>
    <col min="5384" max="5632" width="8.85546875" style="1"/>
    <col min="5633" max="5633" width="4.7109375" style="1" customWidth="1"/>
    <col min="5634" max="5634" width="14.5703125" style="1" customWidth="1"/>
    <col min="5635" max="5635" width="47" style="1" customWidth="1"/>
    <col min="5636" max="5636" width="6.7109375" style="1" customWidth="1"/>
    <col min="5637" max="5637" width="10.7109375" style="1" customWidth="1"/>
    <col min="5638" max="5639" width="17.42578125" style="1" customWidth="1"/>
    <col min="5640" max="5888" width="8.85546875" style="1"/>
    <col min="5889" max="5889" width="4.7109375" style="1" customWidth="1"/>
    <col min="5890" max="5890" width="14.5703125" style="1" customWidth="1"/>
    <col min="5891" max="5891" width="47" style="1" customWidth="1"/>
    <col min="5892" max="5892" width="6.7109375" style="1" customWidth="1"/>
    <col min="5893" max="5893" width="10.7109375" style="1" customWidth="1"/>
    <col min="5894" max="5895" width="17.42578125" style="1" customWidth="1"/>
    <col min="5896" max="6144" width="8.85546875" style="1"/>
    <col min="6145" max="6145" width="4.7109375" style="1" customWidth="1"/>
    <col min="6146" max="6146" width="14.5703125" style="1" customWidth="1"/>
    <col min="6147" max="6147" width="47" style="1" customWidth="1"/>
    <col min="6148" max="6148" width="6.7109375" style="1" customWidth="1"/>
    <col min="6149" max="6149" width="10.7109375" style="1" customWidth="1"/>
    <col min="6150" max="6151" width="17.42578125" style="1" customWidth="1"/>
    <col min="6152" max="6400" width="8.85546875" style="1"/>
    <col min="6401" max="6401" width="4.7109375" style="1" customWidth="1"/>
    <col min="6402" max="6402" width="14.5703125" style="1" customWidth="1"/>
    <col min="6403" max="6403" width="47" style="1" customWidth="1"/>
    <col min="6404" max="6404" width="6.7109375" style="1" customWidth="1"/>
    <col min="6405" max="6405" width="10.7109375" style="1" customWidth="1"/>
    <col min="6406" max="6407" width="17.42578125" style="1" customWidth="1"/>
    <col min="6408" max="6656" width="8.85546875" style="1"/>
    <col min="6657" max="6657" width="4.7109375" style="1" customWidth="1"/>
    <col min="6658" max="6658" width="14.5703125" style="1" customWidth="1"/>
    <col min="6659" max="6659" width="47" style="1" customWidth="1"/>
    <col min="6660" max="6660" width="6.7109375" style="1" customWidth="1"/>
    <col min="6661" max="6661" width="10.7109375" style="1" customWidth="1"/>
    <col min="6662" max="6663" width="17.42578125" style="1" customWidth="1"/>
    <col min="6664" max="6912" width="8.85546875" style="1"/>
    <col min="6913" max="6913" width="4.7109375" style="1" customWidth="1"/>
    <col min="6914" max="6914" width="14.5703125" style="1" customWidth="1"/>
    <col min="6915" max="6915" width="47" style="1" customWidth="1"/>
    <col min="6916" max="6916" width="6.7109375" style="1" customWidth="1"/>
    <col min="6917" max="6917" width="10.7109375" style="1" customWidth="1"/>
    <col min="6918" max="6919" width="17.42578125" style="1" customWidth="1"/>
    <col min="6920" max="7168" width="8.85546875" style="1"/>
    <col min="7169" max="7169" width="4.7109375" style="1" customWidth="1"/>
    <col min="7170" max="7170" width="14.5703125" style="1" customWidth="1"/>
    <col min="7171" max="7171" width="47" style="1" customWidth="1"/>
    <col min="7172" max="7172" width="6.7109375" style="1" customWidth="1"/>
    <col min="7173" max="7173" width="10.7109375" style="1" customWidth="1"/>
    <col min="7174" max="7175" width="17.42578125" style="1" customWidth="1"/>
    <col min="7176" max="7424" width="8.85546875" style="1"/>
    <col min="7425" max="7425" width="4.7109375" style="1" customWidth="1"/>
    <col min="7426" max="7426" width="14.5703125" style="1" customWidth="1"/>
    <col min="7427" max="7427" width="47" style="1" customWidth="1"/>
    <col min="7428" max="7428" width="6.7109375" style="1" customWidth="1"/>
    <col min="7429" max="7429" width="10.7109375" style="1" customWidth="1"/>
    <col min="7430" max="7431" width="17.42578125" style="1" customWidth="1"/>
    <col min="7432" max="7680" width="8.85546875" style="1"/>
    <col min="7681" max="7681" width="4.7109375" style="1" customWidth="1"/>
    <col min="7682" max="7682" width="14.5703125" style="1" customWidth="1"/>
    <col min="7683" max="7683" width="47" style="1" customWidth="1"/>
    <col min="7684" max="7684" width="6.7109375" style="1" customWidth="1"/>
    <col min="7685" max="7685" width="10.7109375" style="1" customWidth="1"/>
    <col min="7686" max="7687" width="17.42578125" style="1" customWidth="1"/>
    <col min="7688" max="7936" width="8.85546875" style="1"/>
    <col min="7937" max="7937" width="4.7109375" style="1" customWidth="1"/>
    <col min="7938" max="7938" width="14.5703125" style="1" customWidth="1"/>
    <col min="7939" max="7939" width="47" style="1" customWidth="1"/>
    <col min="7940" max="7940" width="6.7109375" style="1" customWidth="1"/>
    <col min="7941" max="7941" width="10.7109375" style="1" customWidth="1"/>
    <col min="7942" max="7943" width="17.42578125" style="1" customWidth="1"/>
    <col min="7944" max="8192" width="8.85546875" style="1"/>
    <col min="8193" max="8193" width="4.7109375" style="1" customWidth="1"/>
    <col min="8194" max="8194" width="14.5703125" style="1" customWidth="1"/>
    <col min="8195" max="8195" width="47" style="1" customWidth="1"/>
    <col min="8196" max="8196" width="6.7109375" style="1" customWidth="1"/>
    <col min="8197" max="8197" width="10.7109375" style="1" customWidth="1"/>
    <col min="8198" max="8199" width="17.42578125" style="1" customWidth="1"/>
    <col min="8200" max="8448" width="8.85546875" style="1"/>
    <col min="8449" max="8449" width="4.7109375" style="1" customWidth="1"/>
    <col min="8450" max="8450" width="14.5703125" style="1" customWidth="1"/>
    <col min="8451" max="8451" width="47" style="1" customWidth="1"/>
    <col min="8452" max="8452" width="6.7109375" style="1" customWidth="1"/>
    <col min="8453" max="8453" width="10.7109375" style="1" customWidth="1"/>
    <col min="8454" max="8455" width="17.42578125" style="1" customWidth="1"/>
    <col min="8456" max="8704" width="8.85546875" style="1"/>
    <col min="8705" max="8705" width="4.7109375" style="1" customWidth="1"/>
    <col min="8706" max="8706" width="14.5703125" style="1" customWidth="1"/>
    <col min="8707" max="8707" width="47" style="1" customWidth="1"/>
    <col min="8708" max="8708" width="6.7109375" style="1" customWidth="1"/>
    <col min="8709" max="8709" width="10.7109375" style="1" customWidth="1"/>
    <col min="8710" max="8711" width="17.42578125" style="1" customWidth="1"/>
    <col min="8712" max="8960" width="8.85546875" style="1"/>
    <col min="8961" max="8961" width="4.7109375" style="1" customWidth="1"/>
    <col min="8962" max="8962" width="14.5703125" style="1" customWidth="1"/>
    <col min="8963" max="8963" width="47" style="1" customWidth="1"/>
    <col min="8964" max="8964" width="6.7109375" style="1" customWidth="1"/>
    <col min="8965" max="8965" width="10.7109375" style="1" customWidth="1"/>
    <col min="8966" max="8967" width="17.42578125" style="1" customWidth="1"/>
    <col min="8968" max="9216" width="8.85546875" style="1"/>
    <col min="9217" max="9217" width="4.7109375" style="1" customWidth="1"/>
    <col min="9218" max="9218" width="14.5703125" style="1" customWidth="1"/>
    <col min="9219" max="9219" width="47" style="1" customWidth="1"/>
    <col min="9220" max="9220" width="6.7109375" style="1" customWidth="1"/>
    <col min="9221" max="9221" width="10.7109375" style="1" customWidth="1"/>
    <col min="9222" max="9223" width="17.42578125" style="1" customWidth="1"/>
    <col min="9224" max="9472" width="8.85546875" style="1"/>
    <col min="9473" max="9473" width="4.7109375" style="1" customWidth="1"/>
    <col min="9474" max="9474" width="14.5703125" style="1" customWidth="1"/>
    <col min="9475" max="9475" width="47" style="1" customWidth="1"/>
    <col min="9476" max="9476" width="6.7109375" style="1" customWidth="1"/>
    <col min="9477" max="9477" width="10.7109375" style="1" customWidth="1"/>
    <col min="9478" max="9479" width="17.42578125" style="1" customWidth="1"/>
    <col min="9480" max="9728" width="8.85546875" style="1"/>
    <col min="9729" max="9729" width="4.7109375" style="1" customWidth="1"/>
    <col min="9730" max="9730" width="14.5703125" style="1" customWidth="1"/>
    <col min="9731" max="9731" width="47" style="1" customWidth="1"/>
    <col min="9732" max="9732" width="6.7109375" style="1" customWidth="1"/>
    <col min="9733" max="9733" width="10.7109375" style="1" customWidth="1"/>
    <col min="9734" max="9735" width="17.42578125" style="1" customWidth="1"/>
    <col min="9736" max="9984" width="8.85546875" style="1"/>
    <col min="9985" max="9985" width="4.7109375" style="1" customWidth="1"/>
    <col min="9986" max="9986" width="14.5703125" style="1" customWidth="1"/>
    <col min="9987" max="9987" width="47" style="1" customWidth="1"/>
    <col min="9988" max="9988" width="6.7109375" style="1" customWidth="1"/>
    <col min="9989" max="9989" width="10.7109375" style="1" customWidth="1"/>
    <col min="9990" max="9991" width="17.42578125" style="1" customWidth="1"/>
    <col min="9992" max="10240" width="8.85546875" style="1"/>
    <col min="10241" max="10241" width="4.7109375" style="1" customWidth="1"/>
    <col min="10242" max="10242" width="14.5703125" style="1" customWidth="1"/>
    <col min="10243" max="10243" width="47" style="1" customWidth="1"/>
    <col min="10244" max="10244" width="6.7109375" style="1" customWidth="1"/>
    <col min="10245" max="10245" width="10.7109375" style="1" customWidth="1"/>
    <col min="10246" max="10247" width="17.42578125" style="1" customWidth="1"/>
    <col min="10248" max="10496" width="8.85546875" style="1"/>
    <col min="10497" max="10497" width="4.7109375" style="1" customWidth="1"/>
    <col min="10498" max="10498" width="14.5703125" style="1" customWidth="1"/>
    <col min="10499" max="10499" width="47" style="1" customWidth="1"/>
    <col min="10500" max="10500" width="6.7109375" style="1" customWidth="1"/>
    <col min="10501" max="10501" width="10.7109375" style="1" customWidth="1"/>
    <col min="10502" max="10503" width="17.42578125" style="1" customWidth="1"/>
    <col min="10504" max="10752" width="8.85546875" style="1"/>
    <col min="10753" max="10753" width="4.7109375" style="1" customWidth="1"/>
    <col min="10754" max="10754" width="14.5703125" style="1" customWidth="1"/>
    <col min="10755" max="10755" width="47" style="1" customWidth="1"/>
    <col min="10756" max="10756" width="6.7109375" style="1" customWidth="1"/>
    <col min="10757" max="10757" width="10.7109375" style="1" customWidth="1"/>
    <col min="10758" max="10759" width="17.42578125" style="1" customWidth="1"/>
    <col min="10760" max="11008" width="8.85546875" style="1"/>
    <col min="11009" max="11009" width="4.7109375" style="1" customWidth="1"/>
    <col min="11010" max="11010" width="14.5703125" style="1" customWidth="1"/>
    <col min="11011" max="11011" width="47" style="1" customWidth="1"/>
    <col min="11012" max="11012" width="6.7109375" style="1" customWidth="1"/>
    <col min="11013" max="11013" width="10.7109375" style="1" customWidth="1"/>
    <col min="11014" max="11015" width="17.42578125" style="1" customWidth="1"/>
    <col min="11016" max="11264" width="8.85546875" style="1"/>
    <col min="11265" max="11265" width="4.7109375" style="1" customWidth="1"/>
    <col min="11266" max="11266" width="14.5703125" style="1" customWidth="1"/>
    <col min="11267" max="11267" width="47" style="1" customWidth="1"/>
    <col min="11268" max="11268" width="6.7109375" style="1" customWidth="1"/>
    <col min="11269" max="11269" width="10.7109375" style="1" customWidth="1"/>
    <col min="11270" max="11271" width="17.42578125" style="1" customWidth="1"/>
    <col min="11272" max="11520" width="8.85546875" style="1"/>
    <col min="11521" max="11521" width="4.7109375" style="1" customWidth="1"/>
    <col min="11522" max="11522" width="14.5703125" style="1" customWidth="1"/>
    <col min="11523" max="11523" width="47" style="1" customWidth="1"/>
    <col min="11524" max="11524" width="6.7109375" style="1" customWidth="1"/>
    <col min="11525" max="11525" width="10.7109375" style="1" customWidth="1"/>
    <col min="11526" max="11527" width="17.42578125" style="1" customWidth="1"/>
    <col min="11528" max="11776" width="8.85546875" style="1"/>
    <col min="11777" max="11777" width="4.7109375" style="1" customWidth="1"/>
    <col min="11778" max="11778" width="14.5703125" style="1" customWidth="1"/>
    <col min="11779" max="11779" width="47" style="1" customWidth="1"/>
    <col min="11780" max="11780" width="6.7109375" style="1" customWidth="1"/>
    <col min="11781" max="11781" width="10.7109375" style="1" customWidth="1"/>
    <col min="11782" max="11783" width="17.42578125" style="1" customWidth="1"/>
    <col min="11784" max="12032" width="8.85546875" style="1"/>
    <col min="12033" max="12033" width="4.7109375" style="1" customWidth="1"/>
    <col min="12034" max="12034" width="14.5703125" style="1" customWidth="1"/>
    <col min="12035" max="12035" width="47" style="1" customWidth="1"/>
    <col min="12036" max="12036" width="6.7109375" style="1" customWidth="1"/>
    <col min="12037" max="12037" width="10.7109375" style="1" customWidth="1"/>
    <col min="12038" max="12039" width="17.42578125" style="1" customWidth="1"/>
    <col min="12040" max="12288" width="8.85546875" style="1"/>
    <col min="12289" max="12289" width="4.7109375" style="1" customWidth="1"/>
    <col min="12290" max="12290" width="14.5703125" style="1" customWidth="1"/>
    <col min="12291" max="12291" width="47" style="1" customWidth="1"/>
    <col min="12292" max="12292" width="6.7109375" style="1" customWidth="1"/>
    <col min="12293" max="12293" width="10.7109375" style="1" customWidth="1"/>
    <col min="12294" max="12295" width="17.42578125" style="1" customWidth="1"/>
    <col min="12296" max="12544" width="8.85546875" style="1"/>
    <col min="12545" max="12545" width="4.7109375" style="1" customWidth="1"/>
    <col min="12546" max="12546" width="14.5703125" style="1" customWidth="1"/>
    <col min="12547" max="12547" width="47" style="1" customWidth="1"/>
    <col min="12548" max="12548" width="6.7109375" style="1" customWidth="1"/>
    <col min="12549" max="12549" width="10.7109375" style="1" customWidth="1"/>
    <col min="12550" max="12551" width="17.42578125" style="1" customWidth="1"/>
    <col min="12552" max="12800" width="8.85546875" style="1"/>
    <col min="12801" max="12801" width="4.7109375" style="1" customWidth="1"/>
    <col min="12802" max="12802" width="14.5703125" style="1" customWidth="1"/>
    <col min="12803" max="12803" width="47" style="1" customWidth="1"/>
    <col min="12804" max="12804" width="6.7109375" style="1" customWidth="1"/>
    <col min="12805" max="12805" width="10.7109375" style="1" customWidth="1"/>
    <col min="12806" max="12807" width="17.42578125" style="1" customWidth="1"/>
    <col min="12808" max="13056" width="8.85546875" style="1"/>
    <col min="13057" max="13057" width="4.7109375" style="1" customWidth="1"/>
    <col min="13058" max="13058" width="14.5703125" style="1" customWidth="1"/>
    <col min="13059" max="13059" width="47" style="1" customWidth="1"/>
    <col min="13060" max="13060" width="6.7109375" style="1" customWidth="1"/>
    <col min="13061" max="13061" width="10.7109375" style="1" customWidth="1"/>
    <col min="13062" max="13063" width="17.42578125" style="1" customWidth="1"/>
    <col min="13064" max="13312" width="8.85546875" style="1"/>
    <col min="13313" max="13313" width="4.7109375" style="1" customWidth="1"/>
    <col min="13314" max="13314" width="14.5703125" style="1" customWidth="1"/>
    <col min="13315" max="13315" width="47" style="1" customWidth="1"/>
    <col min="13316" max="13316" width="6.7109375" style="1" customWidth="1"/>
    <col min="13317" max="13317" width="10.7109375" style="1" customWidth="1"/>
    <col min="13318" max="13319" width="17.42578125" style="1" customWidth="1"/>
    <col min="13320" max="13568" width="8.85546875" style="1"/>
    <col min="13569" max="13569" width="4.7109375" style="1" customWidth="1"/>
    <col min="13570" max="13570" width="14.5703125" style="1" customWidth="1"/>
    <col min="13571" max="13571" width="47" style="1" customWidth="1"/>
    <col min="13572" max="13572" width="6.7109375" style="1" customWidth="1"/>
    <col min="13573" max="13573" width="10.7109375" style="1" customWidth="1"/>
    <col min="13574" max="13575" width="17.42578125" style="1" customWidth="1"/>
    <col min="13576" max="13824" width="8.85546875" style="1"/>
    <col min="13825" max="13825" width="4.7109375" style="1" customWidth="1"/>
    <col min="13826" max="13826" width="14.5703125" style="1" customWidth="1"/>
    <col min="13827" max="13827" width="47" style="1" customWidth="1"/>
    <col min="13828" max="13828" width="6.7109375" style="1" customWidth="1"/>
    <col min="13829" max="13829" width="10.7109375" style="1" customWidth="1"/>
    <col min="13830" max="13831" width="17.42578125" style="1" customWidth="1"/>
    <col min="13832" max="14080" width="8.85546875" style="1"/>
    <col min="14081" max="14081" width="4.7109375" style="1" customWidth="1"/>
    <col min="14082" max="14082" width="14.5703125" style="1" customWidth="1"/>
    <col min="14083" max="14083" width="47" style="1" customWidth="1"/>
    <col min="14084" max="14084" width="6.7109375" style="1" customWidth="1"/>
    <col min="14085" max="14085" width="10.7109375" style="1" customWidth="1"/>
    <col min="14086" max="14087" width="17.42578125" style="1" customWidth="1"/>
    <col min="14088" max="14336" width="8.85546875" style="1"/>
    <col min="14337" max="14337" width="4.7109375" style="1" customWidth="1"/>
    <col min="14338" max="14338" width="14.5703125" style="1" customWidth="1"/>
    <col min="14339" max="14339" width="47" style="1" customWidth="1"/>
    <col min="14340" max="14340" width="6.7109375" style="1" customWidth="1"/>
    <col min="14341" max="14341" width="10.7109375" style="1" customWidth="1"/>
    <col min="14342" max="14343" width="17.42578125" style="1" customWidth="1"/>
    <col min="14344" max="14592" width="8.85546875" style="1"/>
    <col min="14593" max="14593" width="4.7109375" style="1" customWidth="1"/>
    <col min="14594" max="14594" width="14.5703125" style="1" customWidth="1"/>
    <col min="14595" max="14595" width="47" style="1" customWidth="1"/>
    <col min="14596" max="14596" width="6.7109375" style="1" customWidth="1"/>
    <col min="14597" max="14597" width="10.7109375" style="1" customWidth="1"/>
    <col min="14598" max="14599" width="17.42578125" style="1" customWidth="1"/>
    <col min="14600" max="14848" width="8.85546875" style="1"/>
    <col min="14849" max="14849" width="4.7109375" style="1" customWidth="1"/>
    <col min="14850" max="14850" width="14.5703125" style="1" customWidth="1"/>
    <col min="14851" max="14851" width="47" style="1" customWidth="1"/>
    <col min="14852" max="14852" width="6.7109375" style="1" customWidth="1"/>
    <col min="14853" max="14853" width="10.7109375" style="1" customWidth="1"/>
    <col min="14854" max="14855" width="17.42578125" style="1" customWidth="1"/>
    <col min="14856" max="15104" width="8.85546875" style="1"/>
    <col min="15105" max="15105" width="4.7109375" style="1" customWidth="1"/>
    <col min="15106" max="15106" width="14.5703125" style="1" customWidth="1"/>
    <col min="15107" max="15107" width="47" style="1" customWidth="1"/>
    <col min="15108" max="15108" width="6.7109375" style="1" customWidth="1"/>
    <col min="15109" max="15109" width="10.7109375" style="1" customWidth="1"/>
    <col min="15110" max="15111" width="17.42578125" style="1" customWidth="1"/>
    <col min="15112" max="15360" width="8.85546875" style="1"/>
    <col min="15361" max="15361" width="4.7109375" style="1" customWidth="1"/>
    <col min="15362" max="15362" width="14.5703125" style="1" customWidth="1"/>
    <col min="15363" max="15363" width="47" style="1" customWidth="1"/>
    <col min="15364" max="15364" width="6.7109375" style="1" customWidth="1"/>
    <col min="15365" max="15365" width="10.7109375" style="1" customWidth="1"/>
    <col min="15366" max="15367" width="17.42578125" style="1" customWidth="1"/>
    <col min="15368" max="15616" width="8.85546875" style="1"/>
    <col min="15617" max="15617" width="4.7109375" style="1" customWidth="1"/>
    <col min="15618" max="15618" width="14.5703125" style="1" customWidth="1"/>
    <col min="15619" max="15619" width="47" style="1" customWidth="1"/>
    <col min="15620" max="15620" width="6.7109375" style="1" customWidth="1"/>
    <col min="15621" max="15621" width="10.7109375" style="1" customWidth="1"/>
    <col min="15622" max="15623" width="17.42578125" style="1" customWidth="1"/>
    <col min="15624" max="15872" width="8.85546875" style="1"/>
    <col min="15873" max="15873" width="4.7109375" style="1" customWidth="1"/>
    <col min="15874" max="15874" width="14.5703125" style="1" customWidth="1"/>
    <col min="15875" max="15875" width="47" style="1" customWidth="1"/>
    <col min="15876" max="15876" width="6.7109375" style="1" customWidth="1"/>
    <col min="15877" max="15877" width="10.7109375" style="1" customWidth="1"/>
    <col min="15878" max="15879" width="17.42578125" style="1" customWidth="1"/>
    <col min="15880" max="16128" width="8.85546875" style="1"/>
    <col min="16129" max="16129" width="4.7109375" style="1" customWidth="1"/>
    <col min="16130" max="16130" width="14.5703125" style="1" customWidth="1"/>
    <col min="16131" max="16131" width="47" style="1" customWidth="1"/>
    <col min="16132" max="16132" width="6.7109375" style="1" customWidth="1"/>
    <col min="16133" max="16133" width="10.7109375" style="1" customWidth="1"/>
    <col min="16134" max="16135" width="17.42578125" style="1" customWidth="1"/>
    <col min="16136" max="16384" width="8.85546875" style="1"/>
  </cols>
  <sheetData>
    <row r="1" spans="1:7" ht="18" customHeight="1" x14ac:dyDescent="0.25">
      <c r="A1" s="87" t="s">
        <v>43</v>
      </c>
      <c r="B1" s="87"/>
      <c r="C1" s="87"/>
      <c r="D1" s="87"/>
      <c r="E1" s="87"/>
      <c r="F1" s="88"/>
      <c r="G1" s="88"/>
    </row>
    <row r="2" spans="1:7" ht="18" customHeight="1" x14ac:dyDescent="0.25">
      <c r="A2" s="88"/>
      <c r="B2" s="88"/>
      <c r="C2" s="88"/>
      <c r="D2" s="88"/>
      <c r="E2" s="88"/>
      <c r="F2" s="88"/>
      <c r="G2" s="88"/>
    </row>
    <row r="3" spans="1:7" x14ac:dyDescent="0.25">
      <c r="A3" s="89"/>
      <c r="B3" s="89"/>
      <c r="C3" s="89"/>
      <c r="D3" s="89"/>
      <c r="E3" s="89"/>
      <c r="F3" s="89"/>
      <c r="G3" s="89"/>
    </row>
    <row r="4" spans="1:7" ht="16.5" thickBot="1" x14ac:dyDescent="0.3">
      <c r="A4" s="90" t="s">
        <v>44</v>
      </c>
      <c r="B4" s="90"/>
      <c r="C4" s="90"/>
      <c r="D4" s="90"/>
      <c r="E4" s="90"/>
      <c r="F4" s="90"/>
      <c r="G4" s="90"/>
    </row>
    <row r="5" spans="1:7" x14ac:dyDescent="0.25">
      <c r="A5" s="91" t="s">
        <v>1</v>
      </c>
      <c r="B5" s="92"/>
      <c r="C5" s="93"/>
      <c r="D5" s="93"/>
      <c r="E5" s="93"/>
      <c r="F5" s="94"/>
      <c r="G5" s="95"/>
    </row>
    <row r="6" spans="1:7" x14ac:dyDescent="0.25">
      <c r="A6" s="96" t="s">
        <v>2</v>
      </c>
      <c r="B6" s="97"/>
      <c r="C6" s="98"/>
      <c r="D6" s="98"/>
      <c r="E6" s="98"/>
      <c r="F6" s="99"/>
      <c r="G6" s="100"/>
    </row>
    <row r="7" spans="1:7" ht="15.75" customHeight="1" thickBot="1" x14ac:dyDescent="0.3">
      <c r="A7" s="82" t="s">
        <v>3</v>
      </c>
      <c r="B7" s="83"/>
      <c r="C7" s="84"/>
      <c r="D7" s="84"/>
      <c r="E7" s="84"/>
      <c r="F7" s="85"/>
      <c r="G7" s="86"/>
    </row>
    <row r="8" spans="1:7" ht="15.75" thickBot="1" x14ac:dyDescent="0.3">
      <c r="A8" s="22"/>
      <c r="B8" s="22"/>
      <c r="C8" s="22"/>
      <c r="D8" s="22"/>
      <c r="E8" s="22"/>
      <c r="F8" s="21"/>
      <c r="G8" s="21"/>
    </row>
    <row r="9" spans="1:7" ht="30.75" thickBot="1" x14ac:dyDescent="0.3">
      <c r="A9" s="4" t="s">
        <v>4</v>
      </c>
      <c r="B9" s="29" t="s">
        <v>45</v>
      </c>
      <c r="C9" s="5" t="s">
        <v>46</v>
      </c>
      <c r="D9" s="29" t="s">
        <v>47</v>
      </c>
      <c r="E9" s="29" t="s">
        <v>48</v>
      </c>
      <c r="F9" s="29" t="s">
        <v>49</v>
      </c>
      <c r="G9" s="7" t="s">
        <v>7</v>
      </c>
    </row>
    <row r="10" spans="1:7" x14ac:dyDescent="0.25">
      <c r="A10" s="8" t="s">
        <v>8</v>
      </c>
      <c r="B10" s="30" t="s">
        <v>50</v>
      </c>
      <c r="C10" s="9" t="s">
        <v>92</v>
      </c>
      <c r="D10" s="10" t="s">
        <v>51</v>
      </c>
      <c r="E10" s="10">
        <v>12600</v>
      </c>
      <c r="F10" s="31">
        <v>93.41</v>
      </c>
      <c r="G10" s="11">
        <f>E10*F10</f>
        <v>1176966</v>
      </c>
    </row>
    <row r="11" spans="1:7" x14ac:dyDescent="0.25">
      <c r="A11" s="8" t="s">
        <v>9</v>
      </c>
      <c r="B11" s="30" t="s">
        <v>50</v>
      </c>
      <c r="C11" s="9" t="s">
        <v>89</v>
      </c>
      <c r="D11" s="10" t="s">
        <v>52</v>
      </c>
      <c r="E11" s="10">
        <v>5</v>
      </c>
      <c r="F11" s="31">
        <v>7922</v>
      </c>
      <c r="G11" s="11">
        <f t="shared" ref="G11:G39" si="0">E11*F11</f>
        <v>39610</v>
      </c>
    </row>
    <row r="12" spans="1:7" x14ac:dyDescent="0.25">
      <c r="A12" s="8" t="s">
        <v>10</v>
      </c>
      <c r="B12" s="30" t="s">
        <v>50</v>
      </c>
      <c r="C12" s="9" t="s">
        <v>53</v>
      </c>
      <c r="D12" s="10" t="s">
        <v>52</v>
      </c>
      <c r="E12" s="10">
        <v>1</v>
      </c>
      <c r="F12" s="31">
        <v>202.8</v>
      </c>
      <c r="G12" s="11">
        <f t="shared" si="0"/>
        <v>202.8</v>
      </c>
    </row>
    <row r="13" spans="1:7" x14ac:dyDescent="0.25">
      <c r="A13" s="8" t="s">
        <v>11</v>
      </c>
      <c r="B13" s="30"/>
      <c r="C13" s="9"/>
      <c r="D13" s="10"/>
      <c r="E13" s="10"/>
      <c r="F13" s="31"/>
      <c r="G13" s="11">
        <f t="shared" si="0"/>
        <v>0</v>
      </c>
    </row>
    <row r="14" spans="1:7" x14ac:dyDescent="0.25">
      <c r="A14" s="8" t="s">
        <v>12</v>
      </c>
      <c r="B14" s="30" t="s">
        <v>54</v>
      </c>
      <c r="C14" s="9" t="s">
        <v>90</v>
      </c>
      <c r="D14" s="10" t="s">
        <v>52</v>
      </c>
      <c r="E14" s="10">
        <v>97</v>
      </c>
      <c r="F14" s="31">
        <v>1192.5</v>
      </c>
      <c r="G14" s="11">
        <f t="shared" si="0"/>
        <v>115672.5</v>
      </c>
    </row>
    <row r="15" spans="1:7" x14ac:dyDescent="0.25">
      <c r="A15" s="8" t="s">
        <v>13</v>
      </c>
      <c r="B15" s="30" t="s">
        <v>54</v>
      </c>
      <c r="C15" s="9" t="s">
        <v>93</v>
      </c>
      <c r="D15" s="10" t="s">
        <v>52</v>
      </c>
      <c r="E15" s="10">
        <v>68</v>
      </c>
      <c r="F15" s="31">
        <v>349.8</v>
      </c>
      <c r="G15" s="11">
        <f t="shared" si="0"/>
        <v>23786.400000000001</v>
      </c>
    </row>
    <row r="16" spans="1:7" x14ac:dyDescent="0.25">
      <c r="A16" s="8" t="s">
        <v>14</v>
      </c>
      <c r="B16" s="30" t="s">
        <v>54</v>
      </c>
      <c r="C16" s="9" t="s">
        <v>91</v>
      </c>
      <c r="D16" s="10" t="s">
        <v>52</v>
      </c>
      <c r="E16" s="10">
        <v>68</v>
      </c>
      <c r="F16" s="31">
        <v>789.7</v>
      </c>
      <c r="G16" s="11">
        <f t="shared" si="0"/>
        <v>53699.600000000006</v>
      </c>
    </row>
    <row r="17" spans="1:7" x14ac:dyDescent="0.25">
      <c r="A17" s="8" t="s">
        <v>15</v>
      </c>
      <c r="B17" s="30" t="s">
        <v>54</v>
      </c>
      <c r="C17" s="9" t="s">
        <v>55</v>
      </c>
      <c r="D17" s="10" t="s">
        <v>52</v>
      </c>
      <c r="E17" s="10">
        <v>68</v>
      </c>
      <c r="F17" s="31">
        <v>731.4</v>
      </c>
      <c r="G17" s="11">
        <f t="shared" si="0"/>
        <v>49735.199999999997</v>
      </c>
    </row>
    <row r="18" spans="1:7" x14ac:dyDescent="0.25">
      <c r="A18" s="8" t="s">
        <v>16</v>
      </c>
      <c r="B18" s="30" t="s">
        <v>54</v>
      </c>
      <c r="C18" s="9" t="s">
        <v>56</v>
      </c>
      <c r="D18" s="10" t="s">
        <v>52</v>
      </c>
      <c r="E18" s="10">
        <v>182</v>
      </c>
      <c r="F18" s="31">
        <v>397.5</v>
      </c>
      <c r="G18" s="11">
        <f t="shared" si="0"/>
        <v>72345</v>
      </c>
    </row>
    <row r="19" spans="1:7" x14ac:dyDescent="0.25">
      <c r="A19" s="8" t="s">
        <v>17</v>
      </c>
      <c r="B19" s="30"/>
      <c r="C19" s="9"/>
      <c r="D19" s="10"/>
      <c r="E19" s="10"/>
      <c r="F19" s="31"/>
      <c r="G19" s="11">
        <f t="shared" si="0"/>
        <v>0</v>
      </c>
    </row>
    <row r="20" spans="1:7" x14ac:dyDescent="0.25">
      <c r="A20" s="8" t="s">
        <v>18</v>
      </c>
      <c r="B20" s="30" t="s">
        <v>57</v>
      </c>
      <c r="C20" s="9" t="s">
        <v>97</v>
      </c>
      <c r="D20" s="10" t="s">
        <v>52</v>
      </c>
      <c r="E20" s="10">
        <v>8</v>
      </c>
      <c r="F20" s="31">
        <v>4120</v>
      </c>
      <c r="G20" s="11">
        <f t="shared" si="0"/>
        <v>32960</v>
      </c>
    </row>
    <row r="21" spans="1:7" x14ac:dyDescent="0.25">
      <c r="A21" s="8" t="s">
        <v>19</v>
      </c>
      <c r="B21" s="30" t="s">
        <v>57</v>
      </c>
      <c r="C21" s="9" t="s">
        <v>96</v>
      </c>
      <c r="D21" s="10" t="s">
        <v>52</v>
      </c>
      <c r="E21" s="10">
        <v>8</v>
      </c>
      <c r="F21" s="31">
        <v>95</v>
      </c>
      <c r="G21" s="11">
        <f t="shared" si="0"/>
        <v>760</v>
      </c>
    </row>
    <row r="22" spans="1:7" x14ac:dyDescent="0.25">
      <c r="A22" s="8" t="s">
        <v>20</v>
      </c>
      <c r="B22" s="30" t="s">
        <v>57</v>
      </c>
      <c r="C22" s="9" t="s">
        <v>63</v>
      </c>
      <c r="D22" s="10" t="s">
        <v>52</v>
      </c>
      <c r="E22" s="10">
        <v>2</v>
      </c>
      <c r="F22" s="31">
        <v>2240</v>
      </c>
      <c r="G22" s="11">
        <f t="shared" si="0"/>
        <v>4480</v>
      </c>
    </row>
    <row r="23" spans="1:7" x14ac:dyDescent="0.25">
      <c r="A23" s="8" t="s">
        <v>21</v>
      </c>
      <c r="B23" s="30" t="s">
        <v>57</v>
      </c>
      <c r="C23" s="9" t="s">
        <v>64</v>
      </c>
      <c r="D23" s="10" t="s">
        <v>52</v>
      </c>
      <c r="E23" s="10">
        <v>10</v>
      </c>
      <c r="F23" s="31">
        <v>4965</v>
      </c>
      <c r="G23" s="11">
        <f t="shared" si="0"/>
        <v>49650</v>
      </c>
    </row>
    <row r="24" spans="1:7" x14ac:dyDescent="0.25">
      <c r="A24" s="8" t="s">
        <v>22</v>
      </c>
      <c r="B24" s="30" t="s">
        <v>57</v>
      </c>
      <c r="C24" s="9" t="s">
        <v>61</v>
      </c>
      <c r="D24" s="10" t="s">
        <v>52</v>
      </c>
      <c r="E24" s="10">
        <v>40</v>
      </c>
      <c r="F24" s="31">
        <v>130</v>
      </c>
      <c r="G24" s="11">
        <f t="shared" si="0"/>
        <v>5200</v>
      </c>
    </row>
    <row r="25" spans="1:7" x14ac:dyDescent="0.25">
      <c r="A25" s="8" t="s">
        <v>23</v>
      </c>
      <c r="B25" s="30" t="s">
        <v>57</v>
      </c>
      <c r="C25" s="9" t="s">
        <v>62</v>
      </c>
      <c r="D25" s="10" t="s">
        <v>52</v>
      </c>
      <c r="E25" s="10">
        <v>27</v>
      </c>
      <c r="F25" s="31">
        <v>155</v>
      </c>
      <c r="G25" s="11">
        <f t="shared" si="0"/>
        <v>4185</v>
      </c>
    </row>
    <row r="26" spans="1:7" x14ac:dyDescent="0.25">
      <c r="A26" s="8" t="s">
        <v>24</v>
      </c>
      <c r="B26" s="30" t="s">
        <v>57</v>
      </c>
      <c r="C26" s="9" t="s">
        <v>60</v>
      </c>
      <c r="D26" s="10" t="s">
        <v>52</v>
      </c>
      <c r="E26" s="10">
        <v>4</v>
      </c>
      <c r="F26" s="31">
        <v>15980</v>
      </c>
      <c r="G26" s="11">
        <f t="shared" si="0"/>
        <v>63920</v>
      </c>
    </row>
    <row r="27" spans="1:7" x14ac:dyDescent="0.25">
      <c r="A27" s="8" t="s">
        <v>25</v>
      </c>
      <c r="B27" s="30" t="s">
        <v>57</v>
      </c>
      <c r="C27" s="9" t="s">
        <v>65</v>
      </c>
      <c r="D27" s="10" t="s">
        <v>52</v>
      </c>
      <c r="E27" s="10">
        <v>2</v>
      </c>
      <c r="F27" s="31">
        <v>1620</v>
      </c>
      <c r="G27" s="11">
        <f t="shared" si="0"/>
        <v>3240</v>
      </c>
    </row>
    <row r="28" spans="1:7" x14ac:dyDescent="0.25">
      <c r="A28" s="8" t="s">
        <v>26</v>
      </c>
      <c r="B28" s="30" t="s">
        <v>57</v>
      </c>
      <c r="C28" s="9" t="s">
        <v>66</v>
      </c>
      <c r="D28" s="10" t="s">
        <v>67</v>
      </c>
      <c r="E28" s="10">
        <v>8</v>
      </c>
      <c r="F28" s="31">
        <v>4410</v>
      </c>
      <c r="G28" s="11">
        <f t="shared" si="0"/>
        <v>35280</v>
      </c>
    </row>
    <row r="29" spans="1:7" x14ac:dyDescent="0.25">
      <c r="A29" s="8" t="s">
        <v>27</v>
      </c>
      <c r="B29" s="30" t="s">
        <v>57</v>
      </c>
      <c r="C29" s="9" t="s">
        <v>58</v>
      </c>
      <c r="D29" s="10" t="s">
        <v>52</v>
      </c>
      <c r="E29" s="10">
        <v>6</v>
      </c>
      <c r="F29" s="31">
        <v>1240</v>
      </c>
      <c r="G29" s="11">
        <f t="shared" si="0"/>
        <v>7440</v>
      </c>
    </row>
    <row r="30" spans="1:7" x14ac:dyDescent="0.25">
      <c r="A30" s="8" t="s">
        <v>28</v>
      </c>
      <c r="B30" s="30" t="s">
        <v>57</v>
      </c>
      <c r="C30" s="9" t="s">
        <v>59</v>
      </c>
      <c r="D30" s="10" t="s">
        <v>52</v>
      </c>
      <c r="E30" s="10">
        <v>15</v>
      </c>
      <c r="F30" s="31">
        <v>1960</v>
      </c>
      <c r="G30" s="11">
        <f t="shared" si="0"/>
        <v>29400</v>
      </c>
    </row>
    <row r="31" spans="1:7" x14ac:dyDescent="0.25">
      <c r="A31" s="8" t="s">
        <v>29</v>
      </c>
      <c r="B31" s="30"/>
      <c r="C31" s="9"/>
      <c r="D31" s="10"/>
      <c r="E31" s="10"/>
      <c r="F31" s="31"/>
      <c r="G31" s="11">
        <f t="shared" si="0"/>
        <v>0</v>
      </c>
    </row>
    <row r="32" spans="1:7" x14ac:dyDescent="0.25">
      <c r="A32" s="8" t="s">
        <v>30</v>
      </c>
      <c r="B32" s="30"/>
      <c r="C32" s="9"/>
      <c r="D32" s="10"/>
      <c r="E32" s="10"/>
      <c r="F32" s="31"/>
      <c r="G32" s="11">
        <f t="shared" si="0"/>
        <v>0</v>
      </c>
    </row>
    <row r="33" spans="1:7" x14ac:dyDescent="0.25">
      <c r="A33" s="8" t="s">
        <v>31</v>
      </c>
      <c r="B33" s="30"/>
      <c r="C33" s="9"/>
      <c r="D33" s="10"/>
      <c r="E33" s="10"/>
      <c r="F33" s="31"/>
      <c r="G33" s="11">
        <f t="shared" si="0"/>
        <v>0</v>
      </c>
    </row>
    <row r="34" spans="1:7" x14ac:dyDescent="0.25">
      <c r="A34" s="8" t="s">
        <v>32</v>
      </c>
      <c r="B34" s="30"/>
      <c r="C34" s="9"/>
      <c r="D34" s="10"/>
      <c r="E34" s="10"/>
      <c r="F34" s="31"/>
      <c r="G34" s="11">
        <f t="shared" si="0"/>
        <v>0</v>
      </c>
    </row>
    <row r="35" spans="1:7" x14ac:dyDescent="0.25">
      <c r="A35" s="8" t="s">
        <v>33</v>
      </c>
      <c r="B35" s="30"/>
      <c r="C35" s="9"/>
      <c r="D35" s="10"/>
      <c r="E35" s="10"/>
      <c r="F35" s="31"/>
      <c r="G35" s="11">
        <f t="shared" si="0"/>
        <v>0</v>
      </c>
    </row>
    <row r="36" spans="1:7" x14ac:dyDescent="0.25">
      <c r="A36" s="8" t="s">
        <v>34</v>
      </c>
      <c r="B36" s="30"/>
      <c r="C36" s="9"/>
      <c r="D36" s="10"/>
      <c r="E36" s="10"/>
      <c r="F36" s="31"/>
      <c r="G36" s="11">
        <f t="shared" si="0"/>
        <v>0</v>
      </c>
    </row>
    <row r="37" spans="1:7" x14ac:dyDescent="0.25">
      <c r="A37" s="8" t="s">
        <v>35</v>
      </c>
      <c r="B37" s="30"/>
      <c r="C37" s="9"/>
      <c r="D37" s="10"/>
      <c r="E37" s="10"/>
      <c r="F37" s="31"/>
      <c r="G37" s="11">
        <f t="shared" si="0"/>
        <v>0</v>
      </c>
    </row>
    <row r="38" spans="1:7" x14ac:dyDescent="0.25">
      <c r="A38" s="8" t="s">
        <v>36</v>
      </c>
      <c r="B38" s="30"/>
      <c r="C38" s="9" t="s">
        <v>68</v>
      </c>
      <c r="D38" s="10"/>
      <c r="E38" s="10"/>
      <c r="F38" s="31"/>
      <c r="G38" s="11">
        <f t="shared" si="0"/>
        <v>0</v>
      </c>
    </row>
    <row r="39" spans="1:7" ht="15.75" customHeight="1" thickBot="1" x14ac:dyDescent="0.3">
      <c r="A39" s="12" t="s">
        <v>37</v>
      </c>
      <c r="B39" s="32"/>
      <c r="C39" s="13"/>
      <c r="D39" s="33"/>
      <c r="E39" s="33"/>
      <c r="F39" s="34"/>
      <c r="G39" s="35">
        <f t="shared" si="0"/>
        <v>0</v>
      </c>
    </row>
    <row r="40" spans="1:7" ht="15.75" customHeight="1" thickBot="1" x14ac:dyDescent="0.3">
      <c r="A40" s="67" t="s">
        <v>69</v>
      </c>
      <c r="B40" s="101"/>
      <c r="C40" s="101"/>
      <c r="D40" s="102"/>
      <c r="E40" s="102"/>
      <c r="F40" s="103"/>
      <c r="G40" s="15">
        <f>SUM(G10:G39)</f>
        <v>1768532.5</v>
      </c>
    </row>
    <row r="41" spans="1:7" x14ac:dyDescent="0.25">
      <c r="A41" s="36" t="s">
        <v>70</v>
      </c>
      <c r="B41" s="36"/>
      <c r="C41" s="37"/>
      <c r="D41" s="38"/>
      <c r="E41" s="38"/>
      <c r="F41" s="38"/>
      <c r="G41" s="38"/>
    </row>
    <row r="42" spans="1:7" x14ac:dyDescent="0.25">
      <c r="A42" s="20" t="s">
        <v>71</v>
      </c>
      <c r="B42" s="20"/>
      <c r="C42" s="17"/>
      <c r="D42" s="18"/>
      <c r="E42" s="19"/>
      <c r="F42" s="21"/>
      <c r="G42" s="21"/>
    </row>
    <row r="43" spans="1:7" x14ac:dyDescent="0.25">
      <c r="A43" s="20" t="s">
        <v>72</v>
      </c>
      <c r="B43" s="20"/>
      <c r="C43" s="21"/>
      <c r="D43" s="22"/>
      <c r="E43" s="22"/>
      <c r="F43" s="21"/>
      <c r="G43" s="21"/>
    </row>
    <row r="44" spans="1:7" x14ac:dyDescent="0.25">
      <c r="A44" s="49" t="s">
        <v>73</v>
      </c>
      <c r="B44" s="49"/>
      <c r="C44" s="50"/>
      <c r="D44" s="50"/>
      <c r="E44" s="50"/>
      <c r="F44" s="50"/>
      <c r="G44" s="50"/>
    </row>
    <row r="45" spans="1:7" x14ac:dyDescent="0.25">
      <c r="A45" s="21"/>
      <c r="B45" s="21"/>
      <c r="C45" s="21"/>
      <c r="D45" s="22"/>
      <c r="E45" s="22"/>
      <c r="F45" s="21"/>
      <c r="G45" s="21"/>
    </row>
    <row r="46" spans="1:7" x14ac:dyDescent="0.25">
      <c r="A46" s="22"/>
      <c r="B46" s="22"/>
      <c r="C46" s="22"/>
      <c r="D46" s="22"/>
      <c r="E46" s="22"/>
      <c r="F46" s="21"/>
      <c r="G46" s="21"/>
    </row>
    <row r="47" spans="1:7" ht="15.75" customHeight="1" x14ac:dyDescent="0.25">
      <c r="A47" s="22"/>
      <c r="B47" s="22"/>
      <c r="C47" s="104" t="s">
        <v>123</v>
      </c>
      <c r="D47" s="99"/>
      <c r="E47" s="99"/>
      <c r="F47" s="99"/>
      <c r="G47" s="99"/>
    </row>
    <row r="48" spans="1:7" ht="15.75" customHeight="1" x14ac:dyDescent="0.25">
      <c r="A48" s="22"/>
      <c r="B48" s="22"/>
      <c r="C48" s="104" t="s">
        <v>75</v>
      </c>
      <c r="D48" s="99"/>
      <c r="E48" s="99"/>
      <c r="F48" s="99"/>
      <c r="G48" s="99"/>
    </row>
    <row r="50" spans="3:7" ht="16.5" customHeight="1" x14ac:dyDescent="0.25">
      <c r="C50" s="104" t="s">
        <v>76</v>
      </c>
      <c r="D50" s="99"/>
      <c r="E50" s="99"/>
      <c r="F50" s="99"/>
      <c r="G50" s="99"/>
    </row>
  </sheetData>
  <mergeCells count="11">
    <mergeCell ref="A40:F40"/>
    <mergeCell ref="A44:G44"/>
    <mergeCell ref="C47:G47"/>
    <mergeCell ref="C48:G48"/>
    <mergeCell ref="C50:G50"/>
    <mergeCell ref="A7:G7"/>
    <mergeCell ref="A1:G2"/>
    <mergeCell ref="A3:G3"/>
    <mergeCell ref="A4:G4"/>
    <mergeCell ref="A5:G5"/>
    <mergeCell ref="A6:G6"/>
  </mergeCells>
  <pageMargins left="0.7" right="0.7" top="0.78740157499999996" bottom="0.78740157499999996" header="0.3" footer="0.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B2A5D6-B6C6-4A24-9F36-9B28E2218327}">
  <sheetPr>
    <pageSetUpPr fitToPage="1"/>
  </sheetPr>
  <dimension ref="A1:L47"/>
  <sheetViews>
    <sheetView workbookViewId="0">
      <selection activeCell="J41" sqref="J41"/>
    </sheetView>
  </sheetViews>
  <sheetFormatPr defaultColWidth="9.140625" defaultRowHeight="12.75" x14ac:dyDescent="0.2"/>
  <cols>
    <col min="1" max="1" width="5.7109375" style="21" customWidth="1"/>
    <col min="2" max="2" width="46.140625" style="21" customWidth="1"/>
    <col min="3" max="3" width="6.7109375" style="21" customWidth="1"/>
    <col min="4" max="4" width="10.7109375" style="21" customWidth="1"/>
    <col min="5" max="5" width="12.7109375" style="21" customWidth="1"/>
    <col min="6" max="6" width="14.7109375" style="21" customWidth="1"/>
    <col min="7" max="256" width="9.140625" style="21"/>
    <col min="257" max="257" width="5.7109375" style="21" customWidth="1"/>
    <col min="258" max="258" width="46.140625" style="21" customWidth="1"/>
    <col min="259" max="259" width="6.7109375" style="21" customWidth="1"/>
    <col min="260" max="260" width="10.7109375" style="21" customWidth="1"/>
    <col min="261" max="261" width="12.7109375" style="21" customWidth="1"/>
    <col min="262" max="262" width="14.7109375" style="21" customWidth="1"/>
    <col min="263" max="512" width="9.140625" style="21"/>
    <col min="513" max="513" width="5.7109375" style="21" customWidth="1"/>
    <col min="514" max="514" width="46.140625" style="21" customWidth="1"/>
    <col min="515" max="515" width="6.7109375" style="21" customWidth="1"/>
    <col min="516" max="516" width="10.7109375" style="21" customWidth="1"/>
    <col min="517" max="517" width="12.7109375" style="21" customWidth="1"/>
    <col min="518" max="518" width="14.7109375" style="21" customWidth="1"/>
    <col min="519" max="768" width="9.140625" style="21"/>
    <col min="769" max="769" width="5.7109375" style="21" customWidth="1"/>
    <col min="770" max="770" width="46.140625" style="21" customWidth="1"/>
    <col min="771" max="771" width="6.7109375" style="21" customWidth="1"/>
    <col min="772" max="772" width="10.7109375" style="21" customWidth="1"/>
    <col min="773" max="773" width="12.7109375" style="21" customWidth="1"/>
    <col min="774" max="774" width="14.7109375" style="21" customWidth="1"/>
    <col min="775" max="1024" width="9.140625" style="21"/>
    <col min="1025" max="1025" width="5.7109375" style="21" customWidth="1"/>
    <col min="1026" max="1026" width="46.140625" style="21" customWidth="1"/>
    <col min="1027" max="1027" width="6.7109375" style="21" customWidth="1"/>
    <col min="1028" max="1028" width="10.7109375" style="21" customWidth="1"/>
    <col min="1029" max="1029" width="12.7109375" style="21" customWidth="1"/>
    <col min="1030" max="1030" width="14.7109375" style="21" customWidth="1"/>
    <col min="1031" max="1280" width="9.140625" style="21"/>
    <col min="1281" max="1281" width="5.7109375" style="21" customWidth="1"/>
    <col min="1282" max="1282" width="46.140625" style="21" customWidth="1"/>
    <col min="1283" max="1283" width="6.7109375" style="21" customWidth="1"/>
    <col min="1284" max="1284" width="10.7109375" style="21" customWidth="1"/>
    <col min="1285" max="1285" width="12.7109375" style="21" customWidth="1"/>
    <col min="1286" max="1286" width="14.7109375" style="21" customWidth="1"/>
    <col min="1287" max="1536" width="9.140625" style="21"/>
    <col min="1537" max="1537" width="5.7109375" style="21" customWidth="1"/>
    <col min="1538" max="1538" width="46.140625" style="21" customWidth="1"/>
    <col min="1539" max="1539" width="6.7109375" style="21" customWidth="1"/>
    <col min="1540" max="1540" width="10.7109375" style="21" customWidth="1"/>
    <col min="1541" max="1541" width="12.7109375" style="21" customWidth="1"/>
    <col min="1542" max="1542" width="14.7109375" style="21" customWidth="1"/>
    <col min="1543" max="1792" width="9.140625" style="21"/>
    <col min="1793" max="1793" width="5.7109375" style="21" customWidth="1"/>
    <col min="1794" max="1794" width="46.140625" style="21" customWidth="1"/>
    <col min="1795" max="1795" width="6.7109375" style="21" customWidth="1"/>
    <col min="1796" max="1796" width="10.7109375" style="21" customWidth="1"/>
    <col min="1797" max="1797" width="12.7109375" style="21" customWidth="1"/>
    <col min="1798" max="1798" width="14.7109375" style="21" customWidth="1"/>
    <col min="1799" max="2048" width="9.140625" style="21"/>
    <col min="2049" max="2049" width="5.7109375" style="21" customWidth="1"/>
    <col min="2050" max="2050" width="46.140625" style="21" customWidth="1"/>
    <col min="2051" max="2051" width="6.7109375" style="21" customWidth="1"/>
    <col min="2052" max="2052" width="10.7109375" style="21" customWidth="1"/>
    <col min="2053" max="2053" width="12.7109375" style="21" customWidth="1"/>
    <col min="2054" max="2054" width="14.7109375" style="21" customWidth="1"/>
    <col min="2055" max="2304" width="9.140625" style="21"/>
    <col min="2305" max="2305" width="5.7109375" style="21" customWidth="1"/>
    <col min="2306" max="2306" width="46.140625" style="21" customWidth="1"/>
    <col min="2307" max="2307" width="6.7109375" style="21" customWidth="1"/>
    <col min="2308" max="2308" width="10.7109375" style="21" customWidth="1"/>
    <col min="2309" max="2309" width="12.7109375" style="21" customWidth="1"/>
    <col min="2310" max="2310" width="14.7109375" style="21" customWidth="1"/>
    <col min="2311" max="2560" width="9.140625" style="21"/>
    <col min="2561" max="2561" width="5.7109375" style="21" customWidth="1"/>
    <col min="2562" max="2562" width="46.140625" style="21" customWidth="1"/>
    <col min="2563" max="2563" width="6.7109375" style="21" customWidth="1"/>
    <col min="2564" max="2564" width="10.7109375" style="21" customWidth="1"/>
    <col min="2565" max="2565" width="12.7109375" style="21" customWidth="1"/>
    <col min="2566" max="2566" width="14.7109375" style="21" customWidth="1"/>
    <col min="2567" max="2816" width="9.140625" style="21"/>
    <col min="2817" max="2817" width="5.7109375" style="21" customWidth="1"/>
    <col min="2818" max="2818" width="46.140625" style="21" customWidth="1"/>
    <col min="2819" max="2819" width="6.7109375" style="21" customWidth="1"/>
    <col min="2820" max="2820" width="10.7109375" style="21" customWidth="1"/>
    <col min="2821" max="2821" width="12.7109375" style="21" customWidth="1"/>
    <col min="2822" max="2822" width="14.7109375" style="21" customWidth="1"/>
    <col min="2823" max="3072" width="9.140625" style="21"/>
    <col min="3073" max="3073" width="5.7109375" style="21" customWidth="1"/>
    <col min="3074" max="3074" width="46.140625" style="21" customWidth="1"/>
    <col min="3075" max="3075" width="6.7109375" style="21" customWidth="1"/>
    <col min="3076" max="3076" width="10.7109375" style="21" customWidth="1"/>
    <col min="3077" max="3077" width="12.7109375" style="21" customWidth="1"/>
    <col min="3078" max="3078" width="14.7109375" style="21" customWidth="1"/>
    <col min="3079" max="3328" width="9.140625" style="21"/>
    <col min="3329" max="3329" width="5.7109375" style="21" customWidth="1"/>
    <col min="3330" max="3330" width="46.140625" style="21" customWidth="1"/>
    <col min="3331" max="3331" width="6.7109375" style="21" customWidth="1"/>
    <col min="3332" max="3332" width="10.7109375" style="21" customWidth="1"/>
    <col min="3333" max="3333" width="12.7109375" style="21" customWidth="1"/>
    <col min="3334" max="3334" width="14.7109375" style="21" customWidth="1"/>
    <col min="3335" max="3584" width="9.140625" style="21"/>
    <col min="3585" max="3585" width="5.7109375" style="21" customWidth="1"/>
    <col min="3586" max="3586" width="46.140625" style="21" customWidth="1"/>
    <col min="3587" max="3587" width="6.7109375" style="21" customWidth="1"/>
    <col min="3588" max="3588" width="10.7109375" style="21" customWidth="1"/>
    <col min="3589" max="3589" width="12.7109375" style="21" customWidth="1"/>
    <col min="3590" max="3590" width="14.7109375" style="21" customWidth="1"/>
    <col min="3591" max="3840" width="9.140625" style="21"/>
    <col min="3841" max="3841" width="5.7109375" style="21" customWidth="1"/>
    <col min="3842" max="3842" width="46.140625" style="21" customWidth="1"/>
    <col min="3843" max="3843" width="6.7109375" style="21" customWidth="1"/>
    <col min="3844" max="3844" width="10.7109375" style="21" customWidth="1"/>
    <col min="3845" max="3845" width="12.7109375" style="21" customWidth="1"/>
    <col min="3846" max="3846" width="14.7109375" style="21" customWidth="1"/>
    <col min="3847" max="4096" width="9.140625" style="21"/>
    <col min="4097" max="4097" width="5.7109375" style="21" customWidth="1"/>
    <col min="4098" max="4098" width="46.140625" style="21" customWidth="1"/>
    <col min="4099" max="4099" width="6.7109375" style="21" customWidth="1"/>
    <col min="4100" max="4100" width="10.7109375" style="21" customWidth="1"/>
    <col min="4101" max="4101" width="12.7109375" style="21" customWidth="1"/>
    <col min="4102" max="4102" width="14.7109375" style="21" customWidth="1"/>
    <col min="4103" max="4352" width="9.140625" style="21"/>
    <col min="4353" max="4353" width="5.7109375" style="21" customWidth="1"/>
    <col min="4354" max="4354" width="46.140625" style="21" customWidth="1"/>
    <col min="4355" max="4355" width="6.7109375" style="21" customWidth="1"/>
    <col min="4356" max="4356" width="10.7109375" style="21" customWidth="1"/>
    <col min="4357" max="4357" width="12.7109375" style="21" customWidth="1"/>
    <col min="4358" max="4358" width="14.7109375" style="21" customWidth="1"/>
    <col min="4359" max="4608" width="9.140625" style="21"/>
    <col min="4609" max="4609" width="5.7109375" style="21" customWidth="1"/>
    <col min="4610" max="4610" width="46.140625" style="21" customWidth="1"/>
    <col min="4611" max="4611" width="6.7109375" style="21" customWidth="1"/>
    <col min="4612" max="4612" width="10.7109375" style="21" customWidth="1"/>
    <col min="4613" max="4613" width="12.7109375" style="21" customWidth="1"/>
    <col min="4614" max="4614" width="14.7109375" style="21" customWidth="1"/>
    <col min="4615" max="4864" width="9.140625" style="21"/>
    <col min="4865" max="4865" width="5.7109375" style="21" customWidth="1"/>
    <col min="4866" max="4866" width="46.140625" style="21" customWidth="1"/>
    <col min="4867" max="4867" width="6.7109375" style="21" customWidth="1"/>
    <col min="4868" max="4868" width="10.7109375" style="21" customWidth="1"/>
    <col min="4869" max="4869" width="12.7109375" style="21" customWidth="1"/>
    <col min="4870" max="4870" width="14.7109375" style="21" customWidth="1"/>
    <col min="4871" max="5120" width="9.140625" style="21"/>
    <col min="5121" max="5121" width="5.7109375" style="21" customWidth="1"/>
    <col min="5122" max="5122" width="46.140625" style="21" customWidth="1"/>
    <col min="5123" max="5123" width="6.7109375" style="21" customWidth="1"/>
    <col min="5124" max="5124" width="10.7109375" style="21" customWidth="1"/>
    <col min="5125" max="5125" width="12.7109375" style="21" customWidth="1"/>
    <col min="5126" max="5126" width="14.7109375" style="21" customWidth="1"/>
    <col min="5127" max="5376" width="9.140625" style="21"/>
    <col min="5377" max="5377" width="5.7109375" style="21" customWidth="1"/>
    <col min="5378" max="5378" width="46.140625" style="21" customWidth="1"/>
    <col min="5379" max="5379" width="6.7109375" style="21" customWidth="1"/>
    <col min="5380" max="5380" width="10.7109375" style="21" customWidth="1"/>
    <col min="5381" max="5381" width="12.7109375" style="21" customWidth="1"/>
    <col min="5382" max="5382" width="14.7109375" style="21" customWidth="1"/>
    <col min="5383" max="5632" width="9.140625" style="21"/>
    <col min="5633" max="5633" width="5.7109375" style="21" customWidth="1"/>
    <col min="5634" max="5634" width="46.140625" style="21" customWidth="1"/>
    <col min="5635" max="5635" width="6.7109375" style="21" customWidth="1"/>
    <col min="5636" max="5636" width="10.7109375" style="21" customWidth="1"/>
    <col min="5637" max="5637" width="12.7109375" style="21" customWidth="1"/>
    <col min="5638" max="5638" width="14.7109375" style="21" customWidth="1"/>
    <col min="5639" max="5888" width="9.140625" style="21"/>
    <col min="5889" max="5889" width="5.7109375" style="21" customWidth="1"/>
    <col min="5890" max="5890" width="46.140625" style="21" customWidth="1"/>
    <col min="5891" max="5891" width="6.7109375" style="21" customWidth="1"/>
    <col min="5892" max="5892" width="10.7109375" style="21" customWidth="1"/>
    <col min="5893" max="5893" width="12.7109375" style="21" customWidth="1"/>
    <col min="5894" max="5894" width="14.7109375" style="21" customWidth="1"/>
    <col min="5895" max="6144" width="9.140625" style="21"/>
    <col min="6145" max="6145" width="5.7109375" style="21" customWidth="1"/>
    <col min="6146" max="6146" width="46.140625" style="21" customWidth="1"/>
    <col min="6147" max="6147" width="6.7109375" style="21" customWidth="1"/>
    <col min="6148" max="6148" width="10.7109375" style="21" customWidth="1"/>
    <col min="6149" max="6149" width="12.7109375" style="21" customWidth="1"/>
    <col min="6150" max="6150" width="14.7109375" style="21" customWidth="1"/>
    <col min="6151" max="6400" width="9.140625" style="21"/>
    <col min="6401" max="6401" width="5.7109375" style="21" customWidth="1"/>
    <col min="6402" max="6402" width="46.140625" style="21" customWidth="1"/>
    <col min="6403" max="6403" width="6.7109375" style="21" customWidth="1"/>
    <col min="6404" max="6404" width="10.7109375" style="21" customWidth="1"/>
    <col min="6405" max="6405" width="12.7109375" style="21" customWidth="1"/>
    <col min="6406" max="6406" width="14.7109375" style="21" customWidth="1"/>
    <col min="6407" max="6656" width="9.140625" style="21"/>
    <col min="6657" max="6657" width="5.7109375" style="21" customWidth="1"/>
    <col min="6658" max="6658" width="46.140625" style="21" customWidth="1"/>
    <col min="6659" max="6659" width="6.7109375" style="21" customWidth="1"/>
    <col min="6660" max="6660" width="10.7109375" style="21" customWidth="1"/>
    <col min="6661" max="6661" width="12.7109375" style="21" customWidth="1"/>
    <col min="6662" max="6662" width="14.7109375" style="21" customWidth="1"/>
    <col min="6663" max="6912" width="9.140625" style="21"/>
    <col min="6913" max="6913" width="5.7109375" style="21" customWidth="1"/>
    <col min="6914" max="6914" width="46.140625" style="21" customWidth="1"/>
    <col min="6915" max="6915" width="6.7109375" style="21" customWidth="1"/>
    <col min="6916" max="6916" width="10.7109375" style="21" customWidth="1"/>
    <col min="6917" max="6917" width="12.7109375" style="21" customWidth="1"/>
    <col min="6918" max="6918" width="14.7109375" style="21" customWidth="1"/>
    <col min="6919" max="7168" width="9.140625" style="21"/>
    <col min="7169" max="7169" width="5.7109375" style="21" customWidth="1"/>
    <col min="7170" max="7170" width="46.140625" style="21" customWidth="1"/>
    <col min="7171" max="7171" width="6.7109375" style="21" customWidth="1"/>
    <col min="7172" max="7172" width="10.7109375" style="21" customWidth="1"/>
    <col min="7173" max="7173" width="12.7109375" style="21" customWidth="1"/>
    <col min="7174" max="7174" width="14.7109375" style="21" customWidth="1"/>
    <col min="7175" max="7424" width="9.140625" style="21"/>
    <col min="7425" max="7425" width="5.7109375" style="21" customWidth="1"/>
    <col min="7426" max="7426" width="46.140625" style="21" customWidth="1"/>
    <col min="7427" max="7427" width="6.7109375" style="21" customWidth="1"/>
    <col min="7428" max="7428" width="10.7109375" style="21" customWidth="1"/>
    <col min="7429" max="7429" width="12.7109375" style="21" customWidth="1"/>
    <col min="7430" max="7430" width="14.7109375" style="21" customWidth="1"/>
    <col min="7431" max="7680" width="9.140625" style="21"/>
    <col min="7681" max="7681" width="5.7109375" style="21" customWidth="1"/>
    <col min="7682" max="7682" width="46.140625" style="21" customWidth="1"/>
    <col min="7683" max="7683" width="6.7109375" style="21" customWidth="1"/>
    <col min="7684" max="7684" width="10.7109375" style="21" customWidth="1"/>
    <col min="7685" max="7685" width="12.7109375" style="21" customWidth="1"/>
    <col min="7686" max="7686" width="14.7109375" style="21" customWidth="1"/>
    <col min="7687" max="7936" width="9.140625" style="21"/>
    <col min="7937" max="7937" width="5.7109375" style="21" customWidth="1"/>
    <col min="7938" max="7938" width="46.140625" style="21" customWidth="1"/>
    <col min="7939" max="7939" width="6.7109375" style="21" customWidth="1"/>
    <col min="7940" max="7940" width="10.7109375" style="21" customWidth="1"/>
    <col min="7941" max="7941" width="12.7109375" style="21" customWidth="1"/>
    <col min="7942" max="7942" width="14.7109375" style="21" customWidth="1"/>
    <col min="7943" max="8192" width="9.140625" style="21"/>
    <col min="8193" max="8193" width="5.7109375" style="21" customWidth="1"/>
    <col min="8194" max="8194" width="46.140625" style="21" customWidth="1"/>
    <col min="8195" max="8195" width="6.7109375" style="21" customWidth="1"/>
    <col min="8196" max="8196" width="10.7109375" style="21" customWidth="1"/>
    <col min="8197" max="8197" width="12.7109375" style="21" customWidth="1"/>
    <col min="8198" max="8198" width="14.7109375" style="21" customWidth="1"/>
    <col min="8199" max="8448" width="9.140625" style="21"/>
    <col min="8449" max="8449" width="5.7109375" style="21" customWidth="1"/>
    <col min="8450" max="8450" width="46.140625" style="21" customWidth="1"/>
    <col min="8451" max="8451" width="6.7109375" style="21" customWidth="1"/>
    <col min="8452" max="8452" width="10.7109375" style="21" customWidth="1"/>
    <col min="8453" max="8453" width="12.7109375" style="21" customWidth="1"/>
    <col min="8454" max="8454" width="14.7109375" style="21" customWidth="1"/>
    <col min="8455" max="8704" width="9.140625" style="21"/>
    <col min="8705" max="8705" width="5.7109375" style="21" customWidth="1"/>
    <col min="8706" max="8706" width="46.140625" style="21" customWidth="1"/>
    <col min="8707" max="8707" width="6.7109375" style="21" customWidth="1"/>
    <col min="8708" max="8708" width="10.7109375" style="21" customWidth="1"/>
    <col min="8709" max="8709" width="12.7109375" style="21" customWidth="1"/>
    <col min="8710" max="8710" width="14.7109375" style="21" customWidth="1"/>
    <col min="8711" max="8960" width="9.140625" style="21"/>
    <col min="8961" max="8961" width="5.7109375" style="21" customWidth="1"/>
    <col min="8962" max="8962" width="46.140625" style="21" customWidth="1"/>
    <col min="8963" max="8963" width="6.7109375" style="21" customWidth="1"/>
    <col min="8964" max="8964" width="10.7109375" style="21" customWidth="1"/>
    <col min="8965" max="8965" width="12.7109375" style="21" customWidth="1"/>
    <col min="8966" max="8966" width="14.7109375" style="21" customWidth="1"/>
    <col min="8967" max="9216" width="9.140625" style="21"/>
    <col min="9217" max="9217" width="5.7109375" style="21" customWidth="1"/>
    <col min="9218" max="9218" width="46.140625" style="21" customWidth="1"/>
    <col min="9219" max="9219" width="6.7109375" style="21" customWidth="1"/>
    <col min="9220" max="9220" width="10.7109375" style="21" customWidth="1"/>
    <col min="9221" max="9221" width="12.7109375" style="21" customWidth="1"/>
    <col min="9222" max="9222" width="14.7109375" style="21" customWidth="1"/>
    <col min="9223" max="9472" width="9.140625" style="21"/>
    <col min="9473" max="9473" width="5.7109375" style="21" customWidth="1"/>
    <col min="9474" max="9474" width="46.140625" style="21" customWidth="1"/>
    <col min="9475" max="9475" width="6.7109375" style="21" customWidth="1"/>
    <col min="9476" max="9476" width="10.7109375" style="21" customWidth="1"/>
    <col min="9477" max="9477" width="12.7109375" style="21" customWidth="1"/>
    <col min="9478" max="9478" width="14.7109375" style="21" customWidth="1"/>
    <col min="9479" max="9728" width="9.140625" style="21"/>
    <col min="9729" max="9729" width="5.7109375" style="21" customWidth="1"/>
    <col min="9730" max="9730" width="46.140625" style="21" customWidth="1"/>
    <col min="9731" max="9731" width="6.7109375" style="21" customWidth="1"/>
    <col min="9732" max="9732" width="10.7109375" style="21" customWidth="1"/>
    <col min="9733" max="9733" width="12.7109375" style="21" customWidth="1"/>
    <col min="9734" max="9734" width="14.7109375" style="21" customWidth="1"/>
    <col min="9735" max="9984" width="9.140625" style="21"/>
    <col min="9985" max="9985" width="5.7109375" style="21" customWidth="1"/>
    <col min="9986" max="9986" width="46.140625" style="21" customWidth="1"/>
    <col min="9987" max="9987" width="6.7109375" style="21" customWidth="1"/>
    <col min="9988" max="9988" width="10.7109375" style="21" customWidth="1"/>
    <col min="9989" max="9989" width="12.7109375" style="21" customWidth="1"/>
    <col min="9990" max="9990" width="14.7109375" style="21" customWidth="1"/>
    <col min="9991" max="10240" width="9.140625" style="21"/>
    <col min="10241" max="10241" width="5.7109375" style="21" customWidth="1"/>
    <col min="10242" max="10242" width="46.140625" style="21" customWidth="1"/>
    <col min="10243" max="10243" width="6.7109375" style="21" customWidth="1"/>
    <col min="10244" max="10244" width="10.7109375" style="21" customWidth="1"/>
    <col min="10245" max="10245" width="12.7109375" style="21" customWidth="1"/>
    <col min="10246" max="10246" width="14.7109375" style="21" customWidth="1"/>
    <col min="10247" max="10496" width="9.140625" style="21"/>
    <col min="10497" max="10497" width="5.7109375" style="21" customWidth="1"/>
    <col min="10498" max="10498" width="46.140625" style="21" customWidth="1"/>
    <col min="10499" max="10499" width="6.7109375" style="21" customWidth="1"/>
    <col min="10500" max="10500" width="10.7109375" style="21" customWidth="1"/>
    <col min="10501" max="10501" width="12.7109375" style="21" customWidth="1"/>
    <col min="10502" max="10502" width="14.7109375" style="21" customWidth="1"/>
    <col min="10503" max="10752" width="9.140625" style="21"/>
    <col min="10753" max="10753" width="5.7109375" style="21" customWidth="1"/>
    <col min="10754" max="10754" width="46.140625" style="21" customWidth="1"/>
    <col min="10755" max="10755" width="6.7109375" style="21" customWidth="1"/>
    <col min="10756" max="10756" width="10.7109375" style="21" customWidth="1"/>
    <col min="10757" max="10757" width="12.7109375" style="21" customWidth="1"/>
    <col min="10758" max="10758" width="14.7109375" style="21" customWidth="1"/>
    <col min="10759" max="11008" width="9.140625" style="21"/>
    <col min="11009" max="11009" width="5.7109375" style="21" customWidth="1"/>
    <col min="11010" max="11010" width="46.140625" style="21" customWidth="1"/>
    <col min="11011" max="11011" width="6.7109375" style="21" customWidth="1"/>
    <col min="11012" max="11012" width="10.7109375" style="21" customWidth="1"/>
    <col min="11013" max="11013" width="12.7109375" style="21" customWidth="1"/>
    <col min="11014" max="11014" width="14.7109375" style="21" customWidth="1"/>
    <col min="11015" max="11264" width="9.140625" style="21"/>
    <col min="11265" max="11265" width="5.7109375" style="21" customWidth="1"/>
    <col min="11266" max="11266" width="46.140625" style="21" customWidth="1"/>
    <col min="11267" max="11267" width="6.7109375" style="21" customWidth="1"/>
    <col min="11268" max="11268" width="10.7109375" style="21" customWidth="1"/>
    <col min="11269" max="11269" width="12.7109375" style="21" customWidth="1"/>
    <col min="11270" max="11270" width="14.7109375" style="21" customWidth="1"/>
    <col min="11271" max="11520" width="9.140625" style="21"/>
    <col min="11521" max="11521" width="5.7109375" style="21" customWidth="1"/>
    <col min="11522" max="11522" width="46.140625" style="21" customWidth="1"/>
    <col min="11523" max="11523" width="6.7109375" style="21" customWidth="1"/>
    <col min="11524" max="11524" width="10.7109375" style="21" customWidth="1"/>
    <col min="11525" max="11525" width="12.7109375" style="21" customWidth="1"/>
    <col min="11526" max="11526" width="14.7109375" style="21" customWidth="1"/>
    <col min="11527" max="11776" width="9.140625" style="21"/>
    <col min="11777" max="11777" width="5.7109375" style="21" customWidth="1"/>
    <col min="11778" max="11778" width="46.140625" style="21" customWidth="1"/>
    <col min="11779" max="11779" width="6.7109375" style="21" customWidth="1"/>
    <col min="11780" max="11780" width="10.7109375" style="21" customWidth="1"/>
    <col min="11781" max="11781" width="12.7109375" style="21" customWidth="1"/>
    <col min="11782" max="11782" width="14.7109375" style="21" customWidth="1"/>
    <col min="11783" max="12032" width="9.140625" style="21"/>
    <col min="12033" max="12033" width="5.7109375" style="21" customWidth="1"/>
    <col min="12034" max="12034" width="46.140625" style="21" customWidth="1"/>
    <col min="12035" max="12035" width="6.7109375" style="21" customWidth="1"/>
    <col min="12036" max="12036" width="10.7109375" style="21" customWidth="1"/>
    <col min="12037" max="12037" width="12.7109375" style="21" customWidth="1"/>
    <col min="12038" max="12038" width="14.7109375" style="21" customWidth="1"/>
    <col min="12039" max="12288" width="9.140625" style="21"/>
    <col min="12289" max="12289" width="5.7109375" style="21" customWidth="1"/>
    <col min="12290" max="12290" width="46.140625" style="21" customWidth="1"/>
    <col min="12291" max="12291" width="6.7109375" style="21" customWidth="1"/>
    <col min="12292" max="12292" width="10.7109375" style="21" customWidth="1"/>
    <col min="12293" max="12293" width="12.7109375" style="21" customWidth="1"/>
    <col min="12294" max="12294" width="14.7109375" style="21" customWidth="1"/>
    <col min="12295" max="12544" width="9.140625" style="21"/>
    <col min="12545" max="12545" width="5.7109375" style="21" customWidth="1"/>
    <col min="12546" max="12546" width="46.140625" style="21" customWidth="1"/>
    <col min="12547" max="12547" width="6.7109375" style="21" customWidth="1"/>
    <col min="12548" max="12548" width="10.7109375" style="21" customWidth="1"/>
    <col min="12549" max="12549" width="12.7109375" style="21" customWidth="1"/>
    <col min="12550" max="12550" width="14.7109375" style="21" customWidth="1"/>
    <col min="12551" max="12800" width="9.140625" style="21"/>
    <col min="12801" max="12801" width="5.7109375" style="21" customWidth="1"/>
    <col min="12802" max="12802" width="46.140625" style="21" customWidth="1"/>
    <col min="12803" max="12803" width="6.7109375" style="21" customWidth="1"/>
    <col min="12804" max="12804" width="10.7109375" style="21" customWidth="1"/>
    <col min="12805" max="12805" width="12.7109375" style="21" customWidth="1"/>
    <col min="12806" max="12806" width="14.7109375" style="21" customWidth="1"/>
    <col min="12807" max="13056" width="9.140625" style="21"/>
    <col min="13057" max="13057" width="5.7109375" style="21" customWidth="1"/>
    <col min="13058" max="13058" width="46.140625" style="21" customWidth="1"/>
    <col min="13059" max="13059" width="6.7109375" style="21" customWidth="1"/>
    <col min="13060" max="13060" width="10.7109375" style="21" customWidth="1"/>
    <col min="13061" max="13061" width="12.7109375" style="21" customWidth="1"/>
    <col min="13062" max="13062" width="14.7109375" style="21" customWidth="1"/>
    <col min="13063" max="13312" width="9.140625" style="21"/>
    <col min="13313" max="13313" width="5.7109375" style="21" customWidth="1"/>
    <col min="13314" max="13314" width="46.140625" style="21" customWidth="1"/>
    <col min="13315" max="13315" width="6.7109375" style="21" customWidth="1"/>
    <col min="13316" max="13316" width="10.7109375" style="21" customWidth="1"/>
    <col min="13317" max="13317" width="12.7109375" style="21" customWidth="1"/>
    <col min="13318" max="13318" width="14.7109375" style="21" customWidth="1"/>
    <col min="13319" max="13568" width="9.140625" style="21"/>
    <col min="13569" max="13569" width="5.7109375" style="21" customWidth="1"/>
    <col min="13570" max="13570" width="46.140625" style="21" customWidth="1"/>
    <col min="13571" max="13571" width="6.7109375" style="21" customWidth="1"/>
    <col min="13572" max="13572" width="10.7109375" style="21" customWidth="1"/>
    <col min="13573" max="13573" width="12.7109375" style="21" customWidth="1"/>
    <col min="13574" max="13574" width="14.7109375" style="21" customWidth="1"/>
    <col min="13575" max="13824" width="9.140625" style="21"/>
    <col min="13825" max="13825" width="5.7109375" style="21" customWidth="1"/>
    <col min="13826" max="13826" width="46.140625" style="21" customWidth="1"/>
    <col min="13827" max="13827" width="6.7109375" style="21" customWidth="1"/>
    <col min="13828" max="13828" width="10.7109375" style="21" customWidth="1"/>
    <col min="13829" max="13829" width="12.7109375" style="21" customWidth="1"/>
    <col min="13830" max="13830" width="14.7109375" style="21" customWidth="1"/>
    <col min="13831" max="14080" width="9.140625" style="21"/>
    <col min="14081" max="14081" width="5.7109375" style="21" customWidth="1"/>
    <col min="14082" max="14082" width="46.140625" style="21" customWidth="1"/>
    <col min="14083" max="14083" width="6.7109375" style="21" customWidth="1"/>
    <col min="14084" max="14084" width="10.7109375" style="21" customWidth="1"/>
    <col min="14085" max="14085" width="12.7109375" style="21" customWidth="1"/>
    <col min="14086" max="14086" width="14.7109375" style="21" customWidth="1"/>
    <col min="14087" max="14336" width="9.140625" style="21"/>
    <col min="14337" max="14337" width="5.7109375" style="21" customWidth="1"/>
    <col min="14338" max="14338" width="46.140625" style="21" customWidth="1"/>
    <col min="14339" max="14339" width="6.7109375" style="21" customWidth="1"/>
    <col min="14340" max="14340" width="10.7109375" style="21" customWidth="1"/>
    <col min="14341" max="14341" width="12.7109375" style="21" customWidth="1"/>
    <col min="14342" max="14342" width="14.7109375" style="21" customWidth="1"/>
    <col min="14343" max="14592" width="9.140625" style="21"/>
    <col min="14593" max="14593" width="5.7109375" style="21" customWidth="1"/>
    <col min="14594" max="14594" width="46.140625" style="21" customWidth="1"/>
    <col min="14595" max="14595" width="6.7109375" style="21" customWidth="1"/>
    <col min="14596" max="14596" width="10.7109375" style="21" customWidth="1"/>
    <col min="14597" max="14597" width="12.7109375" style="21" customWidth="1"/>
    <col min="14598" max="14598" width="14.7109375" style="21" customWidth="1"/>
    <col min="14599" max="14848" width="9.140625" style="21"/>
    <col min="14849" max="14849" width="5.7109375" style="21" customWidth="1"/>
    <col min="14850" max="14850" width="46.140625" style="21" customWidth="1"/>
    <col min="14851" max="14851" width="6.7109375" style="21" customWidth="1"/>
    <col min="14852" max="14852" width="10.7109375" style="21" customWidth="1"/>
    <col min="14853" max="14853" width="12.7109375" style="21" customWidth="1"/>
    <col min="14854" max="14854" width="14.7109375" style="21" customWidth="1"/>
    <col min="14855" max="15104" width="9.140625" style="21"/>
    <col min="15105" max="15105" width="5.7109375" style="21" customWidth="1"/>
    <col min="15106" max="15106" width="46.140625" style="21" customWidth="1"/>
    <col min="15107" max="15107" width="6.7109375" style="21" customWidth="1"/>
    <col min="15108" max="15108" width="10.7109375" style="21" customWidth="1"/>
    <col min="15109" max="15109" width="12.7109375" style="21" customWidth="1"/>
    <col min="15110" max="15110" width="14.7109375" style="21" customWidth="1"/>
    <col min="15111" max="15360" width="9.140625" style="21"/>
    <col min="15361" max="15361" width="5.7109375" style="21" customWidth="1"/>
    <col min="15362" max="15362" width="46.140625" style="21" customWidth="1"/>
    <col min="15363" max="15363" width="6.7109375" style="21" customWidth="1"/>
    <col min="15364" max="15364" width="10.7109375" style="21" customWidth="1"/>
    <col min="15365" max="15365" width="12.7109375" style="21" customWidth="1"/>
    <col min="15366" max="15366" width="14.7109375" style="21" customWidth="1"/>
    <col min="15367" max="15616" width="9.140625" style="21"/>
    <col min="15617" max="15617" width="5.7109375" style="21" customWidth="1"/>
    <col min="15618" max="15618" width="46.140625" style="21" customWidth="1"/>
    <col min="15619" max="15619" width="6.7109375" style="21" customWidth="1"/>
    <col min="15620" max="15620" width="10.7109375" style="21" customWidth="1"/>
    <col min="15621" max="15621" width="12.7109375" style="21" customWidth="1"/>
    <col min="15622" max="15622" width="14.7109375" style="21" customWidth="1"/>
    <col min="15623" max="15872" width="9.140625" style="21"/>
    <col min="15873" max="15873" width="5.7109375" style="21" customWidth="1"/>
    <col min="15874" max="15874" width="46.140625" style="21" customWidth="1"/>
    <col min="15875" max="15875" width="6.7109375" style="21" customWidth="1"/>
    <col min="15876" max="15876" width="10.7109375" style="21" customWidth="1"/>
    <col min="15877" max="15877" width="12.7109375" style="21" customWidth="1"/>
    <col min="15878" max="15878" width="14.7109375" style="21" customWidth="1"/>
    <col min="15879" max="16128" width="9.140625" style="21"/>
    <col min="16129" max="16129" width="5.7109375" style="21" customWidth="1"/>
    <col min="16130" max="16130" width="46.140625" style="21" customWidth="1"/>
    <col min="16131" max="16131" width="6.7109375" style="21" customWidth="1"/>
    <col min="16132" max="16132" width="10.7109375" style="21" customWidth="1"/>
    <col min="16133" max="16133" width="12.7109375" style="21" customWidth="1"/>
    <col min="16134" max="16134" width="14.7109375" style="21" customWidth="1"/>
    <col min="16135" max="16384" width="9.140625" style="21"/>
  </cols>
  <sheetData>
    <row r="1" spans="1:6" ht="18" x14ac:dyDescent="0.25">
      <c r="A1" s="57" t="s">
        <v>77</v>
      </c>
      <c r="B1" s="57"/>
      <c r="C1" s="57"/>
      <c r="D1" s="57"/>
      <c r="E1" s="70"/>
      <c r="F1" s="70"/>
    </row>
    <row r="2" spans="1:6" ht="13.5" thickBot="1" x14ac:dyDescent="0.25"/>
    <row r="3" spans="1:6" ht="15" x14ac:dyDescent="0.25">
      <c r="A3" s="91" t="s">
        <v>1</v>
      </c>
      <c r="B3" s="93"/>
      <c r="C3" s="93"/>
      <c r="D3" s="93"/>
      <c r="E3" s="94"/>
      <c r="F3" s="95"/>
    </row>
    <row r="4" spans="1:6" ht="15" x14ac:dyDescent="0.25">
      <c r="A4" s="96" t="s">
        <v>2</v>
      </c>
      <c r="B4" s="98"/>
      <c r="C4" s="98"/>
      <c r="D4" s="98"/>
      <c r="E4" s="99"/>
      <c r="F4" s="100"/>
    </row>
    <row r="5" spans="1:6" ht="15.75" customHeight="1" thickBot="1" x14ac:dyDescent="0.3">
      <c r="A5" s="82" t="s">
        <v>109</v>
      </c>
      <c r="B5" s="84"/>
      <c r="C5" s="84"/>
      <c r="D5" s="84"/>
      <c r="E5" s="85"/>
      <c r="F5" s="86"/>
    </row>
    <row r="6" spans="1:6" ht="15" thickBot="1" x14ac:dyDescent="0.25">
      <c r="A6" s="22"/>
      <c r="B6" s="22"/>
      <c r="C6" s="22"/>
      <c r="D6" s="22"/>
    </row>
    <row r="7" spans="1:6" ht="30.75" thickBot="1" x14ac:dyDescent="0.25">
      <c r="A7" s="4" t="s">
        <v>4</v>
      </c>
      <c r="B7" s="5" t="s">
        <v>46</v>
      </c>
      <c r="C7" s="29" t="s">
        <v>47</v>
      </c>
      <c r="D7" s="29" t="s">
        <v>48</v>
      </c>
      <c r="E7" s="29" t="s">
        <v>49</v>
      </c>
      <c r="F7" s="7" t="s">
        <v>7</v>
      </c>
    </row>
    <row r="8" spans="1:6" ht="14.25" x14ac:dyDescent="0.2">
      <c r="A8" s="8" t="s">
        <v>8</v>
      </c>
      <c r="B8" s="9" t="s">
        <v>78</v>
      </c>
      <c r="C8" s="10" t="s">
        <v>52</v>
      </c>
      <c r="D8" s="10">
        <v>40</v>
      </c>
      <c r="E8" s="31">
        <v>530</v>
      </c>
      <c r="F8" s="11">
        <f>D8*E8</f>
        <v>21200</v>
      </c>
    </row>
    <row r="9" spans="1:6" ht="14.25" x14ac:dyDescent="0.2">
      <c r="A9" s="8" t="s">
        <v>9</v>
      </c>
      <c r="B9" s="9" t="s">
        <v>79</v>
      </c>
      <c r="C9" s="10" t="s">
        <v>52</v>
      </c>
      <c r="D9" s="10">
        <v>1</v>
      </c>
      <c r="E9" s="31">
        <v>11930.5</v>
      </c>
      <c r="F9" s="11">
        <f t="shared" ref="F9:F37" si="0">D9*E9</f>
        <v>11930.5</v>
      </c>
    </row>
    <row r="10" spans="1:6" ht="14.25" x14ac:dyDescent="0.2">
      <c r="A10" s="8" t="s">
        <v>10</v>
      </c>
      <c r="B10" s="9" t="s">
        <v>80</v>
      </c>
      <c r="C10" s="10" t="s">
        <v>52</v>
      </c>
      <c r="D10" s="10">
        <v>22</v>
      </c>
      <c r="E10" s="31">
        <v>1377</v>
      </c>
      <c r="F10" s="11">
        <f t="shared" si="0"/>
        <v>30294</v>
      </c>
    </row>
    <row r="11" spans="1:6" ht="14.25" x14ac:dyDescent="0.2">
      <c r="A11" s="8" t="s">
        <v>11</v>
      </c>
      <c r="B11" s="9" t="s">
        <v>81</v>
      </c>
      <c r="C11" s="10" t="s">
        <v>52</v>
      </c>
      <c r="D11" s="10">
        <v>14</v>
      </c>
      <c r="E11" s="31">
        <v>531</v>
      </c>
      <c r="F11" s="11">
        <f t="shared" si="0"/>
        <v>7434</v>
      </c>
    </row>
    <row r="12" spans="1:6" ht="14.25" x14ac:dyDescent="0.2">
      <c r="A12" s="8" t="s">
        <v>12</v>
      </c>
      <c r="B12" s="9" t="s">
        <v>82</v>
      </c>
      <c r="C12" s="10" t="s">
        <v>52</v>
      </c>
      <c r="D12" s="10">
        <v>4</v>
      </c>
      <c r="E12" s="31">
        <v>1527</v>
      </c>
      <c r="F12" s="11">
        <f t="shared" si="0"/>
        <v>6108</v>
      </c>
    </row>
    <row r="13" spans="1:6" ht="14.25" x14ac:dyDescent="0.2">
      <c r="A13" s="8" t="s">
        <v>13</v>
      </c>
      <c r="B13" s="9" t="s">
        <v>83</v>
      </c>
      <c r="C13" s="10" t="s">
        <v>52</v>
      </c>
      <c r="D13" s="10">
        <v>4</v>
      </c>
      <c r="E13" s="31">
        <v>1524</v>
      </c>
      <c r="F13" s="11">
        <f t="shared" si="0"/>
        <v>6096</v>
      </c>
    </row>
    <row r="14" spans="1:6" ht="14.25" x14ac:dyDescent="0.2">
      <c r="A14" s="8" t="s">
        <v>14</v>
      </c>
      <c r="B14" s="9" t="s">
        <v>84</v>
      </c>
      <c r="C14" s="10" t="s">
        <v>52</v>
      </c>
      <c r="D14" s="10">
        <v>2</v>
      </c>
      <c r="E14" s="31">
        <v>2102</v>
      </c>
      <c r="F14" s="11">
        <f t="shared" si="0"/>
        <v>4204</v>
      </c>
    </row>
    <row r="15" spans="1:6" ht="14.25" x14ac:dyDescent="0.2">
      <c r="A15" s="8" t="s">
        <v>15</v>
      </c>
      <c r="B15" s="9"/>
      <c r="C15" s="10"/>
      <c r="D15" s="10"/>
      <c r="E15" s="31"/>
      <c r="F15" s="11">
        <f t="shared" si="0"/>
        <v>0</v>
      </c>
    </row>
    <row r="16" spans="1:6" ht="14.25" x14ac:dyDescent="0.2">
      <c r="A16" s="8" t="s">
        <v>16</v>
      </c>
      <c r="B16" s="9"/>
      <c r="C16" s="10"/>
      <c r="D16" s="10"/>
      <c r="E16" s="31"/>
      <c r="F16" s="11">
        <f t="shared" si="0"/>
        <v>0</v>
      </c>
    </row>
    <row r="17" spans="1:6" ht="14.25" x14ac:dyDescent="0.2">
      <c r="A17" s="8" t="s">
        <v>17</v>
      </c>
      <c r="B17" s="9"/>
      <c r="C17" s="10"/>
      <c r="D17" s="10"/>
      <c r="E17" s="31"/>
      <c r="F17" s="11">
        <f t="shared" si="0"/>
        <v>0</v>
      </c>
    </row>
    <row r="18" spans="1:6" ht="14.25" x14ac:dyDescent="0.2">
      <c r="A18" s="8" t="s">
        <v>18</v>
      </c>
      <c r="B18" s="9"/>
      <c r="C18" s="10"/>
      <c r="D18" s="10"/>
      <c r="E18" s="31"/>
      <c r="F18" s="11">
        <f t="shared" si="0"/>
        <v>0</v>
      </c>
    </row>
    <row r="19" spans="1:6" ht="14.25" x14ac:dyDescent="0.2">
      <c r="A19" s="8" t="s">
        <v>19</v>
      </c>
      <c r="B19" s="9"/>
      <c r="C19" s="10"/>
      <c r="D19" s="10"/>
      <c r="E19" s="31"/>
      <c r="F19" s="11">
        <f t="shared" si="0"/>
        <v>0</v>
      </c>
    </row>
    <row r="20" spans="1:6" ht="14.25" x14ac:dyDescent="0.2">
      <c r="A20" s="8" t="s">
        <v>20</v>
      </c>
      <c r="B20" s="9"/>
      <c r="C20" s="10"/>
      <c r="D20" s="10"/>
      <c r="E20" s="31"/>
      <c r="F20" s="11">
        <f t="shared" si="0"/>
        <v>0</v>
      </c>
    </row>
    <row r="21" spans="1:6" ht="14.25" x14ac:dyDescent="0.2">
      <c r="A21" s="8" t="s">
        <v>21</v>
      </c>
      <c r="B21" s="9"/>
      <c r="C21" s="10"/>
      <c r="D21" s="10"/>
      <c r="E21" s="31"/>
      <c r="F21" s="11">
        <f t="shared" si="0"/>
        <v>0</v>
      </c>
    </row>
    <row r="22" spans="1:6" ht="14.25" x14ac:dyDescent="0.2">
      <c r="A22" s="8" t="s">
        <v>22</v>
      </c>
      <c r="B22" s="9"/>
      <c r="C22" s="10"/>
      <c r="D22" s="10"/>
      <c r="E22" s="31"/>
      <c r="F22" s="11">
        <f t="shared" si="0"/>
        <v>0</v>
      </c>
    </row>
    <row r="23" spans="1:6" ht="14.25" x14ac:dyDescent="0.2">
      <c r="A23" s="8" t="s">
        <v>23</v>
      </c>
      <c r="B23" s="9"/>
      <c r="C23" s="10"/>
      <c r="D23" s="10"/>
      <c r="E23" s="31"/>
      <c r="F23" s="11">
        <f t="shared" si="0"/>
        <v>0</v>
      </c>
    </row>
    <row r="24" spans="1:6" ht="14.25" x14ac:dyDescent="0.2">
      <c r="A24" s="8" t="s">
        <v>24</v>
      </c>
      <c r="B24" s="9"/>
      <c r="C24" s="10"/>
      <c r="D24" s="10"/>
      <c r="E24" s="31"/>
      <c r="F24" s="11">
        <f t="shared" si="0"/>
        <v>0</v>
      </c>
    </row>
    <row r="25" spans="1:6" ht="14.25" x14ac:dyDescent="0.2">
      <c r="A25" s="8" t="s">
        <v>25</v>
      </c>
      <c r="B25" s="9"/>
      <c r="C25" s="10"/>
      <c r="D25" s="10"/>
      <c r="E25" s="31"/>
      <c r="F25" s="11">
        <f t="shared" si="0"/>
        <v>0</v>
      </c>
    </row>
    <row r="26" spans="1:6" ht="14.25" x14ac:dyDescent="0.2">
      <c r="A26" s="8" t="s">
        <v>26</v>
      </c>
      <c r="B26" s="9"/>
      <c r="C26" s="10"/>
      <c r="D26" s="10"/>
      <c r="E26" s="31"/>
      <c r="F26" s="11">
        <f t="shared" si="0"/>
        <v>0</v>
      </c>
    </row>
    <row r="27" spans="1:6" ht="14.25" x14ac:dyDescent="0.2">
      <c r="A27" s="8" t="s">
        <v>27</v>
      </c>
      <c r="B27" s="9"/>
      <c r="C27" s="10"/>
      <c r="D27" s="10"/>
      <c r="E27" s="31"/>
      <c r="F27" s="11">
        <f t="shared" si="0"/>
        <v>0</v>
      </c>
    </row>
    <row r="28" spans="1:6" ht="14.25" x14ac:dyDescent="0.2">
      <c r="A28" s="8" t="s">
        <v>28</v>
      </c>
      <c r="B28" s="9"/>
      <c r="C28" s="10"/>
      <c r="D28" s="10"/>
      <c r="E28" s="31"/>
      <c r="F28" s="11">
        <f t="shared" si="0"/>
        <v>0</v>
      </c>
    </row>
    <row r="29" spans="1:6" ht="14.25" x14ac:dyDescent="0.2">
      <c r="A29" s="8" t="s">
        <v>29</v>
      </c>
      <c r="B29" s="9"/>
      <c r="C29" s="10"/>
      <c r="D29" s="10"/>
      <c r="E29" s="31"/>
      <c r="F29" s="11">
        <f t="shared" si="0"/>
        <v>0</v>
      </c>
    </row>
    <row r="30" spans="1:6" ht="14.25" x14ac:dyDescent="0.2">
      <c r="A30" s="8" t="s">
        <v>30</v>
      </c>
      <c r="B30" s="9"/>
      <c r="C30" s="10"/>
      <c r="D30" s="10"/>
      <c r="E30" s="31"/>
      <c r="F30" s="11">
        <f t="shared" si="0"/>
        <v>0</v>
      </c>
    </row>
    <row r="31" spans="1:6" ht="14.25" x14ac:dyDescent="0.2">
      <c r="A31" s="8" t="s">
        <v>31</v>
      </c>
      <c r="B31" s="9"/>
      <c r="C31" s="10"/>
      <c r="D31" s="10"/>
      <c r="E31" s="31"/>
      <c r="F31" s="11">
        <f t="shared" si="0"/>
        <v>0</v>
      </c>
    </row>
    <row r="32" spans="1:6" ht="14.25" x14ac:dyDescent="0.2">
      <c r="A32" s="8" t="s">
        <v>32</v>
      </c>
      <c r="B32" s="9"/>
      <c r="C32" s="10"/>
      <c r="D32" s="10"/>
      <c r="E32" s="31"/>
      <c r="F32" s="11">
        <f t="shared" si="0"/>
        <v>0</v>
      </c>
    </row>
    <row r="33" spans="1:12" ht="14.25" x14ac:dyDescent="0.2">
      <c r="A33" s="8" t="s">
        <v>33</v>
      </c>
      <c r="B33" s="9"/>
      <c r="C33" s="10"/>
      <c r="D33" s="10"/>
      <c r="E33" s="31"/>
      <c r="F33" s="11">
        <f t="shared" si="0"/>
        <v>0</v>
      </c>
    </row>
    <row r="34" spans="1:12" ht="14.25" x14ac:dyDescent="0.2">
      <c r="A34" s="8" t="s">
        <v>34</v>
      </c>
      <c r="B34" s="9"/>
      <c r="C34" s="10"/>
      <c r="D34" s="10"/>
      <c r="E34" s="31"/>
      <c r="F34" s="11">
        <f t="shared" si="0"/>
        <v>0</v>
      </c>
    </row>
    <row r="35" spans="1:12" ht="14.25" x14ac:dyDescent="0.2">
      <c r="A35" s="8" t="s">
        <v>35</v>
      </c>
      <c r="B35" s="9"/>
      <c r="C35" s="10"/>
      <c r="D35" s="10"/>
      <c r="E35" s="31"/>
      <c r="F35" s="11">
        <f t="shared" si="0"/>
        <v>0</v>
      </c>
    </row>
    <row r="36" spans="1:12" ht="14.25" x14ac:dyDescent="0.2">
      <c r="A36" s="8" t="s">
        <v>36</v>
      </c>
      <c r="B36" s="9"/>
      <c r="C36" s="10"/>
      <c r="D36" s="10"/>
      <c r="E36" s="31"/>
      <c r="F36" s="11">
        <f t="shared" si="0"/>
        <v>0</v>
      </c>
    </row>
    <row r="37" spans="1:12" ht="15" thickBot="1" x14ac:dyDescent="0.25">
      <c r="A37" s="12" t="s">
        <v>37</v>
      </c>
      <c r="B37" s="13"/>
      <c r="C37" s="33"/>
      <c r="D37" s="33"/>
      <c r="E37" s="34"/>
      <c r="F37" s="35">
        <f t="shared" si="0"/>
        <v>0</v>
      </c>
    </row>
    <row r="38" spans="1:12" ht="15.75" customHeight="1" thickBot="1" x14ac:dyDescent="0.3">
      <c r="A38" s="67" t="s">
        <v>85</v>
      </c>
      <c r="B38" s="102"/>
      <c r="C38" s="102"/>
      <c r="D38" s="102"/>
      <c r="E38" s="103"/>
      <c r="F38" s="39">
        <f>SUM(F8:F37)</f>
        <v>87266.5</v>
      </c>
    </row>
    <row r="39" spans="1:12" ht="14.25" x14ac:dyDescent="0.2">
      <c r="A39" s="20" t="s">
        <v>71</v>
      </c>
      <c r="B39" s="17"/>
      <c r="C39" s="18"/>
      <c r="D39" s="19"/>
    </row>
    <row r="40" spans="1:12" ht="14.25" x14ac:dyDescent="0.2">
      <c r="A40" s="20" t="s">
        <v>86</v>
      </c>
      <c r="C40" s="22"/>
      <c r="D40" s="22"/>
    </row>
    <row r="41" spans="1:12" ht="15" x14ac:dyDescent="0.25">
      <c r="A41" s="49" t="s">
        <v>87</v>
      </c>
      <c r="B41" s="50"/>
      <c r="C41" s="50"/>
      <c r="D41" s="50"/>
    </row>
    <row r="42" spans="1:12" ht="14.25" x14ac:dyDescent="0.2">
      <c r="A42" s="22" t="s">
        <v>88</v>
      </c>
      <c r="C42" s="22"/>
      <c r="D42" s="22"/>
    </row>
    <row r="43" spans="1:12" ht="14.25" x14ac:dyDescent="0.2">
      <c r="A43" s="22"/>
      <c r="B43" s="22"/>
      <c r="C43" s="22"/>
      <c r="D43" s="22"/>
    </row>
    <row r="44" spans="1:12" ht="15.75" customHeight="1" x14ac:dyDescent="0.25">
      <c r="A44" s="22"/>
      <c r="B44" s="104" t="s">
        <v>122</v>
      </c>
      <c r="C44" s="99"/>
      <c r="D44" s="99"/>
      <c r="E44" s="99"/>
      <c r="F44" s="99"/>
      <c r="G44" s="24"/>
      <c r="H44" s="24"/>
      <c r="I44" s="24"/>
      <c r="J44" s="24"/>
      <c r="K44" s="24"/>
      <c r="L44" s="24"/>
    </row>
    <row r="45" spans="1:12" ht="15.75" customHeight="1" x14ac:dyDescent="0.25">
      <c r="A45" s="22"/>
      <c r="B45" s="104" t="s">
        <v>75</v>
      </c>
      <c r="C45" s="99"/>
      <c r="D45" s="99"/>
      <c r="E45" s="99"/>
      <c r="F45" s="99"/>
    </row>
    <row r="47" spans="1:12" ht="18" customHeight="1" x14ac:dyDescent="0.2">
      <c r="B47" s="54" t="s">
        <v>76</v>
      </c>
      <c r="C47" s="55"/>
      <c r="D47" s="55"/>
      <c r="E47" s="55"/>
      <c r="F47" s="56"/>
    </row>
  </sheetData>
  <mergeCells count="9">
    <mergeCell ref="B44:F44"/>
    <mergeCell ref="B45:F45"/>
    <mergeCell ref="B47:F47"/>
    <mergeCell ref="A1:F1"/>
    <mergeCell ref="A3:F3"/>
    <mergeCell ref="A4:F4"/>
    <mergeCell ref="A5:F5"/>
    <mergeCell ref="A38:E38"/>
    <mergeCell ref="A41:D41"/>
  </mergeCells>
  <pageMargins left="0.7" right="0.7" top="0.78740157499999996" bottom="0.78740157499999996" header="0.3" footer="0.3"/>
  <pageSetup paperSize="9" scale="9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DF6A3-1DC0-4B37-9B33-787F8AC8907B}">
  <sheetPr>
    <pageSetUpPr fitToPage="1"/>
  </sheetPr>
  <dimension ref="A1:L47"/>
  <sheetViews>
    <sheetView workbookViewId="0">
      <selection activeCell="J37" sqref="J37"/>
    </sheetView>
  </sheetViews>
  <sheetFormatPr defaultColWidth="9.140625" defaultRowHeight="12.75" x14ac:dyDescent="0.2"/>
  <cols>
    <col min="1" max="1" width="5.7109375" style="28" customWidth="1"/>
    <col min="2" max="2" width="62.7109375" style="28" customWidth="1"/>
    <col min="3" max="3" width="10.5703125" style="28" customWidth="1"/>
    <col min="4" max="4" width="14.7109375" style="28" customWidth="1"/>
    <col min="5" max="256" width="9.140625" style="28"/>
    <col min="257" max="257" width="5.7109375" style="28" customWidth="1"/>
    <col min="258" max="258" width="62.7109375" style="28" customWidth="1"/>
    <col min="259" max="259" width="10.5703125" style="28" customWidth="1"/>
    <col min="260" max="260" width="14.7109375" style="28" customWidth="1"/>
    <col min="261" max="512" width="9.140625" style="28"/>
    <col min="513" max="513" width="5.7109375" style="28" customWidth="1"/>
    <col min="514" max="514" width="62.7109375" style="28" customWidth="1"/>
    <col min="515" max="515" width="10.5703125" style="28" customWidth="1"/>
    <col min="516" max="516" width="14.7109375" style="28" customWidth="1"/>
    <col min="517" max="768" width="9.140625" style="28"/>
    <col min="769" max="769" width="5.7109375" style="28" customWidth="1"/>
    <col min="770" max="770" width="62.7109375" style="28" customWidth="1"/>
    <col min="771" max="771" width="10.5703125" style="28" customWidth="1"/>
    <col min="772" max="772" width="14.7109375" style="28" customWidth="1"/>
    <col min="773" max="1024" width="9.140625" style="28"/>
    <col min="1025" max="1025" width="5.7109375" style="28" customWidth="1"/>
    <col min="1026" max="1026" width="62.7109375" style="28" customWidth="1"/>
    <col min="1027" max="1027" width="10.5703125" style="28" customWidth="1"/>
    <col min="1028" max="1028" width="14.7109375" style="28" customWidth="1"/>
    <col min="1029" max="1280" width="9.140625" style="28"/>
    <col min="1281" max="1281" width="5.7109375" style="28" customWidth="1"/>
    <col min="1282" max="1282" width="62.7109375" style="28" customWidth="1"/>
    <col min="1283" max="1283" width="10.5703125" style="28" customWidth="1"/>
    <col min="1284" max="1284" width="14.7109375" style="28" customWidth="1"/>
    <col min="1285" max="1536" width="9.140625" style="28"/>
    <col min="1537" max="1537" width="5.7109375" style="28" customWidth="1"/>
    <col min="1538" max="1538" width="62.7109375" style="28" customWidth="1"/>
    <col min="1539" max="1539" width="10.5703125" style="28" customWidth="1"/>
    <col min="1540" max="1540" width="14.7109375" style="28" customWidth="1"/>
    <col min="1541" max="1792" width="9.140625" style="28"/>
    <col min="1793" max="1793" width="5.7109375" style="28" customWidth="1"/>
    <col min="1794" max="1794" width="62.7109375" style="28" customWidth="1"/>
    <col min="1795" max="1795" width="10.5703125" style="28" customWidth="1"/>
    <col min="1796" max="1796" width="14.7109375" style="28" customWidth="1"/>
    <col min="1797" max="2048" width="9.140625" style="28"/>
    <col min="2049" max="2049" width="5.7109375" style="28" customWidth="1"/>
    <col min="2050" max="2050" width="62.7109375" style="28" customWidth="1"/>
    <col min="2051" max="2051" width="10.5703125" style="28" customWidth="1"/>
    <col min="2052" max="2052" width="14.7109375" style="28" customWidth="1"/>
    <col min="2053" max="2304" width="9.140625" style="28"/>
    <col min="2305" max="2305" width="5.7109375" style="28" customWidth="1"/>
    <col min="2306" max="2306" width="62.7109375" style="28" customWidth="1"/>
    <col min="2307" max="2307" width="10.5703125" style="28" customWidth="1"/>
    <col min="2308" max="2308" width="14.7109375" style="28" customWidth="1"/>
    <col min="2309" max="2560" width="9.140625" style="28"/>
    <col min="2561" max="2561" width="5.7109375" style="28" customWidth="1"/>
    <col min="2562" max="2562" width="62.7109375" style="28" customWidth="1"/>
    <col min="2563" max="2563" width="10.5703125" style="28" customWidth="1"/>
    <col min="2564" max="2564" width="14.7109375" style="28" customWidth="1"/>
    <col min="2565" max="2816" width="9.140625" style="28"/>
    <col min="2817" max="2817" width="5.7109375" style="28" customWidth="1"/>
    <col min="2818" max="2818" width="62.7109375" style="28" customWidth="1"/>
    <col min="2819" max="2819" width="10.5703125" style="28" customWidth="1"/>
    <col min="2820" max="2820" width="14.7109375" style="28" customWidth="1"/>
    <col min="2821" max="3072" width="9.140625" style="28"/>
    <col min="3073" max="3073" width="5.7109375" style="28" customWidth="1"/>
    <col min="3074" max="3074" width="62.7109375" style="28" customWidth="1"/>
    <col min="3075" max="3075" width="10.5703125" style="28" customWidth="1"/>
    <col min="3076" max="3076" width="14.7109375" style="28" customWidth="1"/>
    <col min="3077" max="3328" width="9.140625" style="28"/>
    <col min="3329" max="3329" width="5.7109375" style="28" customWidth="1"/>
    <col min="3330" max="3330" width="62.7109375" style="28" customWidth="1"/>
    <col min="3331" max="3331" width="10.5703125" style="28" customWidth="1"/>
    <col min="3332" max="3332" width="14.7109375" style="28" customWidth="1"/>
    <col min="3333" max="3584" width="9.140625" style="28"/>
    <col min="3585" max="3585" width="5.7109375" style="28" customWidth="1"/>
    <col min="3586" max="3586" width="62.7109375" style="28" customWidth="1"/>
    <col min="3587" max="3587" width="10.5703125" style="28" customWidth="1"/>
    <col min="3588" max="3588" width="14.7109375" style="28" customWidth="1"/>
    <col min="3589" max="3840" width="9.140625" style="28"/>
    <col min="3841" max="3841" width="5.7109375" style="28" customWidth="1"/>
    <col min="3842" max="3842" width="62.7109375" style="28" customWidth="1"/>
    <col min="3843" max="3843" width="10.5703125" style="28" customWidth="1"/>
    <col min="3844" max="3844" width="14.7109375" style="28" customWidth="1"/>
    <col min="3845" max="4096" width="9.140625" style="28"/>
    <col min="4097" max="4097" width="5.7109375" style="28" customWidth="1"/>
    <col min="4098" max="4098" width="62.7109375" style="28" customWidth="1"/>
    <col min="4099" max="4099" width="10.5703125" style="28" customWidth="1"/>
    <col min="4100" max="4100" width="14.7109375" style="28" customWidth="1"/>
    <col min="4101" max="4352" width="9.140625" style="28"/>
    <col min="4353" max="4353" width="5.7109375" style="28" customWidth="1"/>
    <col min="4354" max="4354" width="62.7109375" style="28" customWidth="1"/>
    <col min="4355" max="4355" width="10.5703125" style="28" customWidth="1"/>
    <col min="4356" max="4356" width="14.7109375" style="28" customWidth="1"/>
    <col min="4357" max="4608" width="9.140625" style="28"/>
    <col min="4609" max="4609" width="5.7109375" style="28" customWidth="1"/>
    <col min="4610" max="4610" width="62.7109375" style="28" customWidth="1"/>
    <col min="4611" max="4611" width="10.5703125" style="28" customWidth="1"/>
    <col min="4612" max="4612" width="14.7109375" style="28" customWidth="1"/>
    <col min="4613" max="4864" width="9.140625" style="28"/>
    <col min="4865" max="4865" width="5.7109375" style="28" customWidth="1"/>
    <col min="4866" max="4866" width="62.7109375" style="28" customWidth="1"/>
    <col min="4867" max="4867" width="10.5703125" style="28" customWidth="1"/>
    <col min="4868" max="4868" width="14.7109375" style="28" customWidth="1"/>
    <col min="4869" max="5120" width="9.140625" style="28"/>
    <col min="5121" max="5121" width="5.7109375" style="28" customWidth="1"/>
    <col min="5122" max="5122" width="62.7109375" style="28" customWidth="1"/>
    <col min="5123" max="5123" width="10.5703125" style="28" customWidth="1"/>
    <col min="5124" max="5124" width="14.7109375" style="28" customWidth="1"/>
    <col min="5125" max="5376" width="9.140625" style="28"/>
    <col min="5377" max="5377" width="5.7109375" style="28" customWidth="1"/>
    <col min="5378" max="5378" width="62.7109375" style="28" customWidth="1"/>
    <col min="5379" max="5379" width="10.5703125" style="28" customWidth="1"/>
    <col min="5380" max="5380" width="14.7109375" style="28" customWidth="1"/>
    <col min="5381" max="5632" width="9.140625" style="28"/>
    <col min="5633" max="5633" width="5.7109375" style="28" customWidth="1"/>
    <col min="5634" max="5634" width="62.7109375" style="28" customWidth="1"/>
    <col min="5635" max="5635" width="10.5703125" style="28" customWidth="1"/>
    <col min="5636" max="5636" width="14.7109375" style="28" customWidth="1"/>
    <col min="5637" max="5888" width="9.140625" style="28"/>
    <col min="5889" max="5889" width="5.7109375" style="28" customWidth="1"/>
    <col min="5890" max="5890" width="62.7109375" style="28" customWidth="1"/>
    <col min="5891" max="5891" width="10.5703125" style="28" customWidth="1"/>
    <col min="5892" max="5892" width="14.7109375" style="28" customWidth="1"/>
    <col min="5893" max="6144" width="9.140625" style="28"/>
    <col min="6145" max="6145" width="5.7109375" style="28" customWidth="1"/>
    <col min="6146" max="6146" width="62.7109375" style="28" customWidth="1"/>
    <col min="6147" max="6147" width="10.5703125" style="28" customWidth="1"/>
    <col min="6148" max="6148" width="14.7109375" style="28" customWidth="1"/>
    <col min="6149" max="6400" width="9.140625" style="28"/>
    <col min="6401" max="6401" width="5.7109375" style="28" customWidth="1"/>
    <col min="6402" max="6402" width="62.7109375" style="28" customWidth="1"/>
    <col min="6403" max="6403" width="10.5703125" style="28" customWidth="1"/>
    <col min="6404" max="6404" width="14.7109375" style="28" customWidth="1"/>
    <col min="6405" max="6656" width="9.140625" style="28"/>
    <col min="6657" max="6657" width="5.7109375" style="28" customWidth="1"/>
    <col min="6658" max="6658" width="62.7109375" style="28" customWidth="1"/>
    <col min="6659" max="6659" width="10.5703125" style="28" customWidth="1"/>
    <col min="6660" max="6660" width="14.7109375" style="28" customWidth="1"/>
    <col min="6661" max="6912" width="9.140625" style="28"/>
    <col min="6913" max="6913" width="5.7109375" style="28" customWidth="1"/>
    <col min="6914" max="6914" width="62.7109375" style="28" customWidth="1"/>
    <col min="6915" max="6915" width="10.5703125" style="28" customWidth="1"/>
    <col min="6916" max="6916" width="14.7109375" style="28" customWidth="1"/>
    <col min="6917" max="7168" width="9.140625" style="28"/>
    <col min="7169" max="7169" width="5.7109375" style="28" customWidth="1"/>
    <col min="7170" max="7170" width="62.7109375" style="28" customWidth="1"/>
    <col min="7171" max="7171" width="10.5703125" style="28" customWidth="1"/>
    <col min="7172" max="7172" width="14.7109375" style="28" customWidth="1"/>
    <col min="7173" max="7424" width="9.140625" style="28"/>
    <col min="7425" max="7425" width="5.7109375" style="28" customWidth="1"/>
    <col min="7426" max="7426" width="62.7109375" style="28" customWidth="1"/>
    <col min="7427" max="7427" width="10.5703125" style="28" customWidth="1"/>
    <col min="7428" max="7428" width="14.7109375" style="28" customWidth="1"/>
    <col min="7429" max="7680" width="9.140625" style="28"/>
    <col min="7681" max="7681" width="5.7109375" style="28" customWidth="1"/>
    <col min="7682" max="7682" width="62.7109375" style="28" customWidth="1"/>
    <col min="7683" max="7683" width="10.5703125" style="28" customWidth="1"/>
    <col min="7684" max="7684" width="14.7109375" style="28" customWidth="1"/>
    <col min="7685" max="7936" width="9.140625" style="28"/>
    <col min="7937" max="7937" width="5.7109375" style="28" customWidth="1"/>
    <col min="7938" max="7938" width="62.7109375" style="28" customWidth="1"/>
    <col min="7939" max="7939" width="10.5703125" style="28" customWidth="1"/>
    <col min="7940" max="7940" width="14.7109375" style="28" customWidth="1"/>
    <col min="7941" max="8192" width="9.140625" style="28"/>
    <col min="8193" max="8193" width="5.7109375" style="28" customWidth="1"/>
    <col min="8194" max="8194" width="62.7109375" style="28" customWidth="1"/>
    <col min="8195" max="8195" width="10.5703125" style="28" customWidth="1"/>
    <col min="8196" max="8196" width="14.7109375" style="28" customWidth="1"/>
    <col min="8197" max="8448" width="9.140625" style="28"/>
    <col min="8449" max="8449" width="5.7109375" style="28" customWidth="1"/>
    <col min="8450" max="8450" width="62.7109375" style="28" customWidth="1"/>
    <col min="8451" max="8451" width="10.5703125" style="28" customWidth="1"/>
    <col min="8452" max="8452" width="14.7109375" style="28" customWidth="1"/>
    <col min="8453" max="8704" width="9.140625" style="28"/>
    <col min="8705" max="8705" width="5.7109375" style="28" customWidth="1"/>
    <col min="8706" max="8706" width="62.7109375" style="28" customWidth="1"/>
    <col min="8707" max="8707" width="10.5703125" style="28" customWidth="1"/>
    <col min="8708" max="8708" width="14.7109375" style="28" customWidth="1"/>
    <col min="8709" max="8960" width="9.140625" style="28"/>
    <col min="8961" max="8961" width="5.7109375" style="28" customWidth="1"/>
    <col min="8962" max="8962" width="62.7109375" style="28" customWidth="1"/>
    <col min="8963" max="8963" width="10.5703125" style="28" customWidth="1"/>
    <col min="8964" max="8964" width="14.7109375" style="28" customWidth="1"/>
    <col min="8965" max="9216" width="9.140625" style="28"/>
    <col min="9217" max="9217" width="5.7109375" style="28" customWidth="1"/>
    <col min="9218" max="9218" width="62.7109375" style="28" customWidth="1"/>
    <col min="9219" max="9219" width="10.5703125" style="28" customWidth="1"/>
    <col min="9220" max="9220" width="14.7109375" style="28" customWidth="1"/>
    <col min="9221" max="9472" width="9.140625" style="28"/>
    <col min="9473" max="9473" width="5.7109375" style="28" customWidth="1"/>
    <col min="9474" max="9474" width="62.7109375" style="28" customWidth="1"/>
    <col min="9475" max="9475" width="10.5703125" style="28" customWidth="1"/>
    <col min="9476" max="9476" width="14.7109375" style="28" customWidth="1"/>
    <col min="9477" max="9728" width="9.140625" style="28"/>
    <col min="9729" max="9729" width="5.7109375" style="28" customWidth="1"/>
    <col min="9730" max="9730" width="62.7109375" style="28" customWidth="1"/>
    <col min="9731" max="9731" width="10.5703125" style="28" customWidth="1"/>
    <col min="9732" max="9732" width="14.7109375" style="28" customWidth="1"/>
    <col min="9733" max="9984" width="9.140625" style="28"/>
    <col min="9985" max="9985" width="5.7109375" style="28" customWidth="1"/>
    <col min="9986" max="9986" width="62.7109375" style="28" customWidth="1"/>
    <col min="9987" max="9987" width="10.5703125" style="28" customWidth="1"/>
    <col min="9988" max="9988" width="14.7109375" style="28" customWidth="1"/>
    <col min="9989" max="10240" width="9.140625" style="28"/>
    <col min="10241" max="10241" width="5.7109375" style="28" customWidth="1"/>
    <col min="10242" max="10242" width="62.7109375" style="28" customWidth="1"/>
    <col min="10243" max="10243" width="10.5703125" style="28" customWidth="1"/>
    <col min="10244" max="10244" width="14.7109375" style="28" customWidth="1"/>
    <col min="10245" max="10496" width="9.140625" style="28"/>
    <col min="10497" max="10497" width="5.7109375" style="28" customWidth="1"/>
    <col min="10498" max="10498" width="62.7109375" style="28" customWidth="1"/>
    <col min="10499" max="10499" width="10.5703125" style="28" customWidth="1"/>
    <col min="10500" max="10500" width="14.7109375" style="28" customWidth="1"/>
    <col min="10501" max="10752" width="9.140625" style="28"/>
    <col min="10753" max="10753" width="5.7109375" style="28" customWidth="1"/>
    <col min="10754" max="10754" width="62.7109375" style="28" customWidth="1"/>
    <col min="10755" max="10755" width="10.5703125" style="28" customWidth="1"/>
    <col min="10756" max="10756" width="14.7109375" style="28" customWidth="1"/>
    <col min="10757" max="11008" width="9.140625" style="28"/>
    <col min="11009" max="11009" width="5.7109375" style="28" customWidth="1"/>
    <col min="11010" max="11010" width="62.7109375" style="28" customWidth="1"/>
    <col min="11011" max="11011" width="10.5703125" style="28" customWidth="1"/>
    <col min="11012" max="11012" width="14.7109375" style="28" customWidth="1"/>
    <col min="11013" max="11264" width="9.140625" style="28"/>
    <col min="11265" max="11265" width="5.7109375" style="28" customWidth="1"/>
    <col min="11266" max="11266" width="62.7109375" style="28" customWidth="1"/>
    <col min="11267" max="11267" width="10.5703125" style="28" customWidth="1"/>
    <col min="11268" max="11268" width="14.7109375" style="28" customWidth="1"/>
    <col min="11269" max="11520" width="9.140625" style="28"/>
    <col min="11521" max="11521" width="5.7109375" style="28" customWidth="1"/>
    <col min="11522" max="11522" width="62.7109375" style="28" customWidth="1"/>
    <col min="11523" max="11523" width="10.5703125" style="28" customWidth="1"/>
    <col min="11524" max="11524" width="14.7109375" style="28" customWidth="1"/>
    <col min="11525" max="11776" width="9.140625" style="28"/>
    <col min="11777" max="11777" width="5.7109375" style="28" customWidth="1"/>
    <col min="11778" max="11778" width="62.7109375" style="28" customWidth="1"/>
    <col min="11779" max="11779" width="10.5703125" style="28" customWidth="1"/>
    <col min="11780" max="11780" width="14.7109375" style="28" customWidth="1"/>
    <col min="11781" max="12032" width="9.140625" style="28"/>
    <col min="12033" max="12033" width="5.7109375" style="28" customWidth="1"/>
    <col min="12034" max="12034" width="62.7109375" style="28" customWidth="1"/>
    <col min="12035" max="12035" width="10.5703125" style="28" customWidth="1"/>
    <col min="12036" max="12036" width="14.7109375" style="28" customWidth="1"/>
    <col min="12037" max="12288" width="9.140625" style="28"/>
    <col min="12289" max="12289" width="5.7109375" style="28" customWidth="1"/>
    <col min="12290" max="12290" width="62.7109375" style="28" customWidth="1"/>
    <col min="12291" max="12291" width="10.5703125" style="28" customWidth="1"/>
    <col min="12292" max="12292" width="14.7109375" style="28" customWidth="1"/>
    <col min="12293" max="12544" width="9.140625" style="28"/>
    <col min="12545" max="12545" width="5.7109375" style="28" customWidth="1"/>
    <col min="12546" max="12546" width="62.7109375" style="28" customWidth="1"/>
    <col min="12547" max="12547" width="10.5703125" style="28" customWidth="1"/>
    <col min="12548" max="12548" width="14.7109375" style="28" customWidth="1"/>
    <col min="12549" max="12800" width="9.140625" style="28"/>
    <col min="12801" max="12801" width="5.7109375" style="28" customWidth="1"/>
    <col min="12802" max="12802" width="62.7109375" style="28" customWidth="1"/>
    <col min="12803" max="12803" width="10.5703125" style="28" customWidth="1"/>
    <col min="12804" max="12804" width="14.7109375" style="28" customWidth="1"/>
    <col min="12805" max="13056" width="9.140625" style="28"/>
    <col min="13057" max="13057" width="5.7109375" style="28" customWidth="1"/>
    <col min="13058" max="13058" width="62.7109375" style="28" customWidth="1"/>
    <col min="13059" max="13059" width="10.5703125" style="28" customWidth="1"/>
    <col min="13060" max="13060" width="14.7109375" style="28" customWidth="1"/>
    <col min="13061" max="13312" width="9.140625" style="28"/>
    <col min="13313" max="13313" width="5.7109375" style="28" customWidth="1"/>
    <col min="13314" max="13314" width="62.7109375" style="28" customWidth="1"/>
    <col min="13315" max="13315" width="10.5703125" style="28" customWidth="1"/>
    <col min="13316" max="13316" width="14.7109375" style="28" customWidth="1"/>
    <col min="13317" max="13568" width="9.140625" style="28"/>
    <col min="13569" max="13569" width="5.7109375" style="28" customWidth="1"/>
    <col min="13570" max="13570" width="62.7109375" style="28" customWidth="1"/>
    <col min="13571" max="13571" width="10.5703125" style="28" customWidth="1"/>
    <col min="13572" max="13572" width="14.7109375" style="28" customWidth="1"/>
    <col min="13573" max="13824" width="9.140625" style="28"/>
    <col min="13825" max="13825" width="5.7109375" style="28" customWidth="1"/>
    <col min="13826" max="13826" width="62.7109375" style="28" customWidth="1"/>
    <col min="13827" max="13827" width="10.5703125" style="28" customWidth="1"/>
    <col min="13828" max="13828" width="14.7109375" style="28" customWidth="1"/>
    <col min="13829" max="14080" width="9.140625" style="28"/>
    <col min="14081" max="14081" width="5.7109375" style="28" customWidth="1"/>
    <col min="14082" max="14082" width="62.7109375" style="28" customWidth="1"/>
    <col min="14083" max="14083" width="10.5703125" style="28" customWidth="1"/>
    <col min="14084" max="14084" width="14.7109375" style="28" customWidth="1"/>
    <col min="14085" max="14336" width="9.140625" style="28"/>
    <col min="14337" max="14337" width="5.7109375" style="28" customWidth="1"/>
    <col min="14338" max="14338" width="62.7109375" style="28" customWidth="1"/>
    <col min="14339" max="14339" width="10.5703125" style="28" customWidth="1"/>
    <col min="14340" max="14340" width="14.7109375" style="28" customWidth="1"/>
    <col min="14341" max="14592" width="9.140625" style="28"/>
    <col min="14593" max="14593" width="5.7109375" style="28" customWidth="1"/>
    <col min="14594" max="14594" width="62.7109375" style="28" customWidth="1"/>
    <col min="14595" max="14595" width="10.5703125" style="28" customWidth="1"/>
    <col min="14596" max="14596" width="14.7109375" style="28" customWidth="1"/>
    <col min="14597" max="14848" width="9.140625" style="28"/>
    <col min="14849" max="14849" width="5.7109375" style="28" customWidth="1"/>
    <col min="14850" max="14850" width="62.7109375" style="28" customWidth="1"/>
    <col min="14851" max="14851" width="10.5703125" style="28" customWidth="1"/>
    <col min="14852" max="14852" width="14.7109375" style="28" customWidth="1"/>
    <col min="14853" max="15104" width="9.140625" style="28"/>
    <col min="15105" max="15105" width="5.7109375" style="28" customWidth="1"/>
    <col min="15106" max="15106" width="62.7109375" style="28" customWidth="1"/>
    <col min="15107" max="15107" width="10.5703125" style="28" customWidth="1"/>
    <col min="15108" max="15108" width="14.7109375" style="28" customWidth="1"/>
    <col min="15109" max="15360" width="9.140625" style="28"/>
    <col min="15361" max="15361" width="5.7109375" style="28" customWidth="1"/>
    <col min="15362" max="15362" width="62.7109375" style="28" customWidth="1"/>
    <col min="15363" max="15363" width="10.5703125" style="28" customWidth="1"/>
    <col min="15364" max="15364" width="14.7109375" style="28" customWidth="1"/>
    <col min="15365" max="15616" width="9.140625" style="28"/>
    <col min="15617" max="15617" width="5.7109375" style="28" customWidth="1"/>
    <col min="15618" max="15618" width="62.7109375" style="28" customWidth="1"/>
    <col min="15619" max="15619" width="10.5703125" style="28" customWidth="1"/>
    <col min="15620" max="15620" width="14.7109375" style="28" customWidth="1"/>
    <col min="15621" max="15872" width="9.140625" style="28"/>
    <col min="15873" max="15873" width="5.7109375" style="28" customWidth="1"/>
    <col min="15874" max="15874" width="62.7109375" style="28" customWidth="1"/>
    <col min="15875" max="15875" width="10.5703125" style="28" customWidth="1"/>
    <col min="15876" max="15876" width="14.7109375" style="28" customWidth="1"/>
    <col min="15877" max="16128" width="9.140625" style="28"/>
    <col min="16129" max="16129" width="5.7109375" style="28" customWidth="1"/>
    <col min="16130" max="16130" width="62.7109375" style="28" customWidth="1"/>
    <col min="16131" max="16131" width="10.5703125" style="28" customWidth="1"/>
    <col min="16132" max="16132" width="14.7109375" style="28" customWidth="1"/>
    <col min="16133" max="16384" width="9.140625" style="28"/>
  </cols>
  <sheetData>
    <row r="1" spans="1:5" ht="18" x14ac:dyDescent="0.25">
      <c r="A1" s="57" t="s">
        <v>110</v>
      </c>
      <c r="B1" s="57"/>
      <c r="C1" s="57"/>
      <c r="D1" s="57"/>
      <c r="E1" s="50"/>
    </row>
    <row r="2" spans="1:5" ht="13.5" thickBot="1" x14ac:dyDescent="0.25"/>
    <row r="3" spans="1:5" ht="15" x14ac:dyDescent="0.25">
      <c r="A3" s="58" t="s">
        <v>1</v>
      </c>
      <c r="B3" s="59"/>
      <c r="C3" s="59"/>
      <c r="D3" s="60"/>
    </row>
    <row r="4" spans="1:5" ht="15" x14ac:dyDescent="0.25">
      <c r="A4" s="61" t="s">
        <v>2</v>
      </c>
      <c r="B4" s="62"/>
      <c r="C4" s="62"/>
      <c r="D4" s="63"/>
    </row>
    <row r="5" spans="1:5" ht="15.75" thickBot="1" x14ac:dyDescent="0.3">
      <c r="A5" s="64" t="s">
        <v>109</v>
      </c>
      <c r="B5" s="65"/>
      <c r="C5" s="65"/>
      <c r="D5" s="66"/>
    </row>
    <row r="6" spans="1:5" ht="15" thickBot="1" x14ac:dyDescent="0.25">
      <c r="A6" s="26"/>
      <c r="B6" s="26"/>
      <c r="C6" s="26"/>
      <c r="D6" s="26"/>
    </row>
    <row r="7" spans="1:5" ht="15.75" thickBot="1" x14ac:dyDescent="0.25">
      <c r="A7" s="4" t="s">
        <v>4</v>
      </c>
      <c r="B7" s="5" t="s">
        <v>111</v>
      </c>
      <c r="C7" s="6" t="s">
        <v>6</v>
      </c>
      <c r="D7" s="7" t="s">
        <v>7</v>
      </c>
    </row>
    <row r="8" spans="1:5" ht="14.25" x14ac:dyDescent="0.2">
      <c r="A8" s="8" t="s">
        <v>8</v>
      </c>
      <c r="B8" s="9" t="s">
        <v>116</v>
      </c>
      <c r="C8" s="10">
        <v>2.31</v>
      </c>
      <c r="D8" s="11">
        <f>C8*$D$39</f>
        <v>739.2</v>
      </c>
    </row>
    <row r="9" spans="1:5" ht="14.25" x14ac:dyDescent="0.2">
      <c r="A9" s="8" t="s">
        <v>9</v>
      </c>
      <c r="B9" s="9" t="s">
        <v>115</v>
      </c>
      <c r="C9" s="10">
        <v>1.47</v>
      </c>
      <c r="D9" s="11">
        <f t="shared" ref="D9:D37" si="0">C9*$D$39</f>
        <v>470.4</v>
      </c>
    </row>
    <row r="10" spans="1:5" ht="14.25" x14ac:dyDescent="0.2">
      <c r="A10" s="8" t="s">
        <v>10</v>
      </c>
      <c r="B10" s="9" t="s">
        <v>117</v>
      </c>
      <c r="C10" s="10">
        <v>0.84</v>
      </c>
      <c r="D10" s="11">
        <f t="shared" si="0"/>
        <v>268.8</v>
      </c>
    </row>
    <row r="11" spans="1:5" ht="14.25" x14ac:dyDescent="0.2">
      <c r="A11" s="8" t="s">
        <v>11</v>
      </c>
      <c r="B11" s="9" t="s">
        <v>118</v>
      </c>
      <c r="C11" s="10">
        <v>0.21</v>
      </c>
      <c r="D11" s="11">
        <f t="shared" si="0"/>
        <v>67.2</v>
      </c>
    </row>
    <row r="12" spans="1:5" ht="14.45" customHeight="1" x14ac:dyDescent="0.2">
      <c r="A12" s="8" t="s">
        <v>12</v>
      </c>
      <c r="B12" s="73" t="s">
        <v>120</v>
      </c>
      <c r="C12" s="10"/>
      <c r="D12" s="11">
        <f t="shared" si="0"/>
        <v>0</v>
      </c>
    </row>
    <row r="13" spans="1:5" ht="13.9" customHeight="1" x14ac:dyDescent="0.2">
      <c r="A13" s="8" t="s">
        <v>13</v>
      </c>
      <c r="B13" s="71"/>
      <c r="C13" s="10"/>
      <c r="D13" s="11">
        <f t="shared" si="0"/>
        <v>0</v>
      </c>
    </row>
    <row r="14" spans="1:5" ht="13.9" customHeight="1" x14ac:dyDescent="0.2">
      <c r="A14" s="8" t="s">
        <v>14</v>
      </c>
      <c r="B14" s="71"/>
      <c r="C14" s="10"/>
      <c r="D14" s="11">
        <f t="shared" si="0"/>
        <v>0</v>
      </c>
    </row>
    <row r="15" spans="1:5" ht="13.9" customHeight="1" x14ac:dyDescent="0.2">
      <c r="A15" s="8" t="s">
        <v>15</v>
      </c>
      <c r="B15" s="71"/>
      <c r="C15" s="10"/>
      <c r="D15" s="11">
        <f t="shared" si="0"/>
        <v>0</v>
      </c>
    </row>
    <row r="16" spans="1:5" ht="13.9" customHeight="1" x14ac:dyDescent="0.2">
      <c r="A16" s="8" t="s">
        <v>16</v>
      </c>
      <c r="B16" s="71"/>
      <c r="C16" s="10"/>
      <c r="D16" s="11">
        <f t="shared" si="0"/>
        <v>0</v>
      </c>
    </row>
    <row r="17" spans="1:4" ht="13.9" customHeight="1" x14ac:dyDescent="0.2">
      <c r="A17" s="8" t="s">
        <v>17</v>
      </c>
      <c r="B17" s="71"/>
      <c r="C17" s="10"/>
      <c r="D17" s="11">
        <f t="shared" si="0"/>
        <v>0</v>
      </c>
    </row>
    <row r="18" spans="1:4" ht="13.9" customHeight="1" x14ac:dyDescent="0.2">
      <c r="A18" s="8" t="s">
        <v>18</v>
      </c>
      <c r="B18" s="71"/>
      <c r="C18" s="10"/>
      <c r="D18" s="11">
        <f t="shared" si="0"/>
        <v>0</v>
      </c>
    </row>
    <row r="19" spans="1:4" ht="13.9" customHeight="1" x14ac:dyDescent="0.2">
      <c r="A19" s="8" t="s">
        <v>19</v>
      </c>
      <c r="B19" s="71"/>
      <c r="C19" s="10"/>
      <c r="D19" s="11">
        <f t="shared" si="0"/>
        <v>0</v>
      </c>
    </row>
    <row r="20" spans="1:4" ht="13.9" customHeight="1" x14ac:dyDescent="0.2">
      <c r="A20" s="8" t="s">
        <v>20</v>
      </c>
      <c r="B20" s="71"/>
      <c r="C20" s="10"/>
      <c r="D20" s="11">
        <f t="shared" si="0"/>
        <v>0</v>
      </c>
    </row>
    <row r="21" spans="1:4" ht="13.9" customHeight="1" x14ac:dyDescent="0.2">
      <c r="A21" s="8" t="s">
        <v>21</v>
      </c>
      <c r="B21" s="71"/>
      <c r="C21" s="10"/>
      <c r="D21" s="11">
        <f t="shared" si="0"/>
        <v>0</v>
      </c>
    </row>
    <row r="22" spans="1:4" ht="14.25" x14ac:dyDescent="0.2">
      <c r="A22" s="8" t="s">
        <v>22</v>
      </c>
      <c r="B22" s="9" t="s">
        <v>119</v>
      </c>
      <c r="C22" s="10">
        <v>2.52</v>
      </c>
      <c r="D22" s="11">
        <f t="shared" si="0"/>
        <v>806.4</v>
      </c>
    </row>
    <row r="23" spans="1:4" ht="14.25" x14ac:dyDescent="0.2">
      <c r="A23" s="8" t="s">
        <v>23</v>
      </c>
      <c r="B23" s="73" t="s">
        <v>121</v>
      </c>
      <c r="C23" s="10"/>
      <c r="D23" s="11">
        <f t="shared" si="0"/>
        <v>0</v>
      </c>
    </row>
    <row r="24" spans="1:4" ht="14.25" x14ac:dyDescent="0.2">
      <c r="A24" s="8" t="s">
        <v>24</v>
      </c>
      <c r="B24" s="71"/>
      <c r="C24" s="10"/>
      <c r="D24" s="11">
        <f t="shared" si="0"/>
        <v>0</v>
      </c>
    </row>
    <row r="25" spans="1:4" ht="14.25" x14ac:dyDescent="0.2">
      <c r="A25" s="8" t="s">
        <v>25</v>
      </c>
      <c r="B25" s="71"/>
      <c r="C25" s="10"/>
      <c r="D25" s="11">
        <f t="shared" si="0"/>
        <v>0</v>
      </c>
    </row>
    <row r="26" spans="1:4" ht="14.25" x14ac:dyDescent="0.2">
      <c r="A26" s="8" t="s">
        <v>26</v>
      </c>
      <c r="B26" s="71"/>
      <c r="C26" s="10"/>
      <c r="D26" s="11">
        <f t="shared" si="0"/>
        <v>0</v>
      </c>
    </row>
    <row r="27" spans="1:4" ht="14.25" x14ac:dyDescent="0.2">
      <c r="A27" s="8" t="s">
        <v>27</v>
      </c>
      <c r="B27" s="71"/>
      <c r="C27" s="10"/>
      <c r="D27" s="11">
        <f t="shared" si="0"/>
        <v>0</v>
      </c>
    </row>
    <row r="28" spans="1:4" ht="14.25" x14ac:dyDescent="0.2">
      <c r="A28" s="8" t="s">
        <v>28</v>
      </c>
      <c r="B28" s="71"/>
      <c r="C28" s="10"/>
      <c r="D28" s="11">
        <f t="shared" si="0"/>
        <v>0</v>
      </c>
    </row>
    <row r="29" spans="1:4" ht="14.25" x14ac:dyDescent="0.2">
      <c r="A29" s="8" t="s">
        <v>29</v>
      </c>
      <c r="B29" s="71"/>
      <c r="C29" s="10"/>
      <c r="D29" s="11">
        <f t="shared" si="0"/>
        <v>0</v>
      </c>
    </row>
    <row r="30" spans="1:4" ht="14.25" x14ac:dyDescent="0.2">
      <c r="A30" s="8" t="s">
        <v>30</v>
      </c>
      <c r="B30" s="71"/>
      <c r="C30" s="10"/>
      <c r="D30" s="11">
        <f t="shared" si="0"/>
        <v>0</v>
      </c>
    </row>
    <row r="31" spans="1:4" ht="14.25" x14ac:dyDescent="0.2">
      <c r="A31" s="8" t="s">
        <v>31</v>
      </c>
      <c r="B31" s="71"/>
      <c r="C31" s="10"/>
      <c r="D31" s="11">
        <f t="shared" si="0"/>
        <v>0</v>
      </c>
    </row>
    <row r="32" spans="1:4" ht="14.25" x14ac:dyDescent="0.2">
      <c r="A32" s="8" t="s">
        <v>32</v>
      </c>
      <c r="B32" s="71"/>
      <c r="C32" s="10"/>
      <c r="D32" s="11">
        <f t="shared" si="0"/>
        <v>0</v>
      </c>
    </row>
    <row r="33" spans="1:12" ht="14.25" x14ac:dyDescent="0.2">
      <c r="A33" s="8" t="s">
        <v>33</v>
      </c>
      <c r="B33" s="71"/>
      <c r="C33" s="10"/>
      <c r="D33" s="11">
        <f t="shared" si="0"/>
        <v>0</v>
      </c>
    </row>
    <row r="34" spans="1:12" ht="14.25" x14ac:dyDescent="0.2">
      <c r="A34" s="8" t="s">
        <v>34</v>
      </c>
      <c r="B34" s="71"/>
      <c r="C34" s="10"/>
      <c r="D34" s="11">
        <f t="shared" si="0"/>
        <v>0</v>
      </c>
    </row>
    <row r="35" spans="1:12" ht="14.25" x14ac:dyDescent="0.2">
      <c r="A35" s="8" t="s">
        <v>35</v>
      </c>
      <c r="B35" s="71"/>
      <c r="C35" s="10"/>
      <c r="D35" s="11">
        <f t="shared" si="0"/>
        <v>0</v>
      </c>
    </row>
    <row r="36" spans="1:12" ht="14.25" x14ac:dyDescent="0.2">
      <c r="A36" s="8" t="s">
        <v>36</v>
      </c>
      <c r="B36" s="105"/>
      <c r="C36" s="10"/>
      <c r="D36" s="11">
        <f t="shared" si="0"/>
        <v>0</v>
      </c>
    </row>
    <row r="37" spans="1:12" ht="15" thickBot="1" x14ac:dyDescent="0.25">
      <c r="A37" s="12" t="s">
        <v>37</v>
      </c>
      <c r="B37" s="46"/>
      <c r="C37" s="10"/>
      <c r="D37" s="11">
        <f t="shared" si="0"/>
        <v>0</v>
      </c>
    </row>
    <row r="38" spans="1:12" ht="15.75" thickBot="1" x14ac:dyDescent="0.25">
      <c r="A38" s="67" t="s">
        <v>112</v>
      </c>
      <c r="B38" s="68"/>
      <c r="C38" s="14">
        <f>SUM(C8:C37)</f>
        <v>7.35</v>
      </c>
      <c r="D38" s="15">
        <f>C38*D39</f>
        <v>2352</v>
      </c>
    </row>
    <row r="39" spans="1:12" ht="14.25" x14ac:dyDescent="0.2">
      <c r="A39" s="27" t="s">
        <v>39</v>
      </c>
      <c r="B39" s="17"/>
      <c r="C39" s="18"/>
      <c r="D39" s="19">
        <v>320</v>
      </c>
    </row>
    <row r="40" spans="1:12" ht="14.25" x14ac:dyDescent="0.2">
      <c r="A40" s="69" t="s">
        <v>113</v>
      </c>
      <c r="B40" s="70"/>
      <c r="C40" s="70"/>
      <c r="D40" s="70"/>
      <c r="E40" s="70"/>
    </row>
    <row r="41" spans="1:12" ht="15" x14ac:dyDescent="0.25">
      <c r="A41" s="49" t="s">
        <v>114</v>
      </c>
      <c r="B41" s="50"/>
      <c r="C41" s="23"/>
      <c r="D41" s="23"/>
    </row>
    <row r="42" spans="1:12" ht="14.25" x14ac:dyDescent="0.2">
      <c r="A42" s="26"/>
      <c r="B42" s="26"/>
      <c r="C42" s="26"/>
      <c r="D42" s="26"/>
    </row>
    <row r="43" spans="1:12" ht="14.25" x14ac:dyDescent="0.2">
      <c r="A43" s="26"/>
      <c r="B43" s="26"/>
      <c r="C43" s="26"/>
      <c r="D43" s="26"/>
    </row>
    <row r="44" spans="1:12" ht="15.75" customHeight="1" x14ac:dyDescent="0.25">
      <c r="A44" s="26"/>
      <c r="B44" s="51" t="s">
        <v>122</v>
      </c>
      <c r="C44" s="52"/>
      <c r="D44" s="53"/>
      <c r="E44" s="24"/>
      <c r="F44" s="24"/>
      <c r="G44" s="24"/>
      <c r="H44" s="24"/>
      <c r="I44" s="24"/>
      <c r="J44" s="24"/>
      <c r="K44" s="24"/>
      <c r="L44" s="24"/>
    </row>
    <row r="45" spans="1:12" ht="15.75" customHeight="1" x14ac:dyDescent="0.25">
      <c r="A45" s="26"/>
      <c r="B45" s="51" t="s">
        <v>75</v>
      </c>
      <c r="C45" s="52"/>
      <c r="D45" s="53"/>
    </row>
    <row r="47" spans="1:12" ht="18" customHeight="1" x14ac:dyDescent="0.2">
      <c r="B47" s="54" t="s">
        <v>76</v>
      </c>
      <c r="C47" s="55"/>
      <c r="D47" s="56"/>
    </row>
  </sheetData>
  <mergeCells count="12">
    <mergeCell ref="A41:B41"/>
    <mergeCell ref="B44:D44"/>
    <mergeCell ref="B45:D45"/>
    <mergeCell ref="B47:D47"/>
    <mergeCell ref="A1:E1"/>
    <mergeCell ref="A3:D3"/>
    <mergeCell ref="A4:D4"/>
    <mergeCell ref="A5:D5"/>
    <mergeCell ref="A38:B38"/>
    <mergeCell ref="A40:E40"/>
    <mergeCell ref="B12:B21"/>
    <mergeCell ref="B23:B36"/>
  </mergeCells>
  <pageMargins left="0.7" right="0.7" top="0.78740157499999996" bottom="0.78740157499999996"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Montážní práce RS28.3</vt:lpstr>
      <vt:lpstr>Mechanizmy RS28.3</vt:lpstr>
      <vt:lpstr>Materiál atyp MTZ RS28.3</vt:lpstr>
      <vt:lpstr>Vlastní materiál RS27.4</vt:lpstr>
      <vt:lpstr>Zemní práce RS27.4</vt:lpstr>
      <vt:lpstr>'Zemní práce RS27.4'!Oblast_tisku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Proj-Zn1</dc:creator>
  <cp:lastModifiedBy>Popelková, Lenka</cp:lastModifiedBy>
  <cp:lastPrinted>2020-08-04T06:34:05Z</cp:lastPrinted>
  <dcterms:created xsi:type="dcterms:W3CDTF">2020-07-17T13:32:37Z</dcterms:created>
  <dcterms:modified xsi:type="dcterms:W3CDTF">2021-02-09T13:22:19Z</dcterms:modified>
</cp:coreProperties>
</file>