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F6663FDB-FF30-4FFA-8BD3-2AE9EEFA11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<sst xmlns="http://schemas.openxmlformats.org/spreadsheetml/2006/main" count="86" uniqueCount="37">
  <si>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</si>
  <si>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</si>
  <si>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</si>
  <si>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</si>
  <si>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</si>
  <si>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</si>
  <si>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</si>
  <si>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</si>
  <si>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</si>
  <si>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</si>
  <si>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</si>
  <si>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</si>
  <si>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</si>
  <si>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</si>
  <si>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</si>
  <si>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</si>
  <si>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</si>
  <si>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</si>
  <si>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</si>
  <si>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</si>
  <si>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</si>
  <si>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</si>
  <si>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</si>
  <si>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</si>
  <si>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</si>
  <si>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</si>
  <si>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</si>
  <si>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</si>
  <si>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</si>
  <si>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</si>
  <si>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</si>
  <si>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</si>
  <si>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</si>
  <si>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</si>
  <si>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</si>
  <si>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16 - Nové Město na Moravě</t>
  </si>
  <si>
    <t>16 - Nové Město na Moravě,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</si>
</sst>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11653184.140000001</v>
      </c>
      <c r="F9" s="15">
        <f>E9+(E9*$C$6)</f>
        <v>11653184.140000001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17360562.050000001</v>
      </c>
      <c r="F10" s="14">
        <f t="shared" ref="F10:F19" si="1">E10+(E10*$C$6)</f>
        <v>17360562.050000001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16988017.800000001</v>
      </c>
      <c r="F11" s="14">
        <f t="shared" si="1"/>
        <v>16988017.800000001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610972.57000000007</v>
      </c>
      <c r="F12" s="14">
        <f t="shared" si="1"/>
        <v>610972.57000000007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7376376.1500000004</v>
      </c>
      <c r="F13" s="14">
        <f t="shared" si="1"/>
        <v>7376376.1500000004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3509366.8350000004</v>
      </c>
      <c r="F14" s="14">
        <f t="shared" si="1"/>
        <v>3509366.8350000004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7396731.8034265116</v>
      </c>
      <c r="F15" s="14">
        <f t="shared" si="1"/>
        <v>7396731.8034265116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1762863.8957655251</v>
      </c>
      <c r="F16" s="14">
        <f t="shared" si="1"/>
        <v>1762863.8957655251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2988694.808754887</v>
      </c>
      <c r="F17" s="14">
        <f t="shared" si="1"/>
        <v>2988694.808754887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4656803.125</v>
      </c>
      <c r="F18" s="14">
        <f t="shared" si="1"/>
        <v>4656803.125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204012.51200808678</v>
      </c>
      <c r="F19" s="14">
        <f t="shared" si="1"/>
        <v>204012.51200808678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74508850</v>
      </c>
      <c r="F20" s="52">
        <f>E20+(E20*$C$6)</f>
        <v>74508850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SYaAKIRfQNIFmt/cN8GsUIod9nr7xzcuccn7mVtjpQ8iyYd0KSLY8+3bhg/yJN6gDaTOkqZFoA98UnHDTO0MeA==" saltValue="S7H6r7G4R4Enk2PKUU31M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3450332.9</v>
      </c>
      <c r="F9" s="15">
        <f>E9+(E9*$C$6)</f>
        <v>3450332.9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4016027.0149999997</v>
      </c>
      <c r="F10" s="14">
        <f t="shared" ref="F10:F21" si="1">E10+(E10*$C$6)</f>
        <v>4016027.0149999997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1985947.425</v>
      </c>
      <c r="F11" s="14">
        <f t="shared" si="1"/>
        <v>1985947.425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328985.23000000004</v>
      </c>
      <c r="F12" s="14">
        <f t="shared" si="1"/>
        <v>328985.23000000004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722162.7</v>
      </c>
      <c r="F13" s="14">
        <f t="shared" si="1"/>
        <v>722162.7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1877623.02</v>
      </c>
      <c r="F14" s="14">
        <f t="shared" si="1"/>
        <v>1877623.02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1913731.155</v>
      </c>
      <c r="F15" s="14">
        <f t="shared" si="1"/>
        <v>1913731.155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14563614.449999999</v>
      </c>
      <c r="F16" s="14">
        <f t="shared" si="1"/>
        <v>14563614.449999999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7101266.5499999998</v>
      </c>
      <c r="F17" s="14">
        <f t="shared" si="1"/>
        <v>7101266.5499999998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605814.26500000001</v>
      </c>
      <c r="F18" s="14">
        <f t="shared" si="1"/>
        <v>605814.26500000001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2010019.5149999999</v>
      </c>
      <c r="F19" s="14">
        <f t="shared" si="1"/>
        <v>2010019.5149999999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1436301.3699999999</v>
      </c>
      <c r="F20" s="14">
        <f t="shared" si="1"/>
        <v>1436301.3699999999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108324.405</v>
      </c>
      <c r="F21" s="14">
        <f t="shared" si="1"/>
        <v>108324.405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40120150</v>
      </c>
      <c r="F22" s="52">
        <f>E22+(E22*$C$6)</f>
        <v>40120150</v>
      </c>
      <c r="H22" s="10"/>
    </row>
    <row r="24" spans="2:8" ht="75" x14ac:dyDescent="0.25">
      <c r="B24" s="35" t="s">
        <v>24</v>
      </c>
    </row>
  </sheetData>
  <sheetProtection algorithmName="SHA-512" hashValue="z4+XM3L493F15UOA6HgzB0gAUkm4cSN0jnonCsqmeUMqTkkrtNy56MDOy4s3fxiD60+S/HwN+NJxibQywNOqGQ==" saltValue="oKTmieOa77iOEDYLW4o/D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2309749.2000000002</v>
      </c>
      <c r="F9" s="15">
        <f>E9+(E9*$C$6)</f>
        <v>2309749.2000000002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371847.35739027977</v>
      </c>
      <c r="F10" s="14">
        <f t="shared" ref="F10:F20" si="1">E10+(E10*$C$6)</f>
        <v>371847.35739027977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1408713.9988821317</v>
      </c>
      <c r="F11" s="14">
        <f t="shared" si="1"/>
        <v>1408713.9988821317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317647.25612076104</v>
      </c>
      <c r="F12" s="14">
        <f t="shared" si="1"/>
        <v>317647.25612076104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83660.405236999752</v>
      </c>
      <c r="F13" s="14">
        <f t="shared" si="1"/>
        <v>83660.405236999752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93802.465971946978</v>
      </c>
      <c r="F14" s="14">
        <f t="shared" si="1"/>
        <v>93802.465971946978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9610.4366977393511</v>
      </c>
      <c r="F15" s="14">
        <f t="shared" si="1"/>
        <v>9610.4366977393511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92335.004080974788</v>
      </c>
      <c r="F16" s="14">
        <f t="shared" si="1"/>
        <v>92335.004080974788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287.73762568081889</v>
      </c>
      <c r="F17" s="14">
        <f t="shared" si="1"/>
        <v>287.73762568081889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92886.444424311034</v>
      </c>
      <c r="F18" s="14">
        <f t="shared" si="1"/>
        <v>92886.444424311034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13594.963068055411</v>
      </c>
      <c r="F19" s="14">
        <f t="shared" si="1"/>
        <v>13594.963068055411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4794000</v>
      </c>
      <c r="F20" s="52">
        <f t="shared" si="1"/>
        <v>4794000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1ZlHcyRMz+vzoJLE+X1rmJaoVE3/JBe8qyHSC6WxhJp48/vWXBFaPnr5XxMrto6r9tLLgtvf884q2CTBy1gcgQ==" saltValue="WiGTVW4yEDCR2noeSb78d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74508850</v>
      </c>
      <c r="D8" s="46">
        <f>SNK!F22</f>
        <v>40120150</v>
      </c>
      <c r="E8" s="46">
        <f>'Běžné opravy'!F20</f>
        <v>4794000</v>
      </c>
      <c r="F8" s="51">
        <f>SUM(C8:E8)</f>
        <v>119423000</v>
      </c>
    </row>
  </sheetData>
  <sheetProtection algorithmName="SHA-512" hashValue="JJDpcSIqMNBwnkLnzNocgMU6i8H9wWauYNb0TR5brIEurLDvQnjitln/evrw4WcDy64VukiBfr9+FmtOznJUHw==" saltValue="PUe04Rgu6bD4V7ZQCCbbQ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2021-03-24T14:17:08Z</dcterms:modified>
</cp:coreProperties>
</file>