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3930" yWindow="1365" windowWidth="19470" windowHeight="13335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<sst xmlns="http://schemas.openxmlformats.org/spreadsheetml/2006/main" count="42" uniqueCount="33">
  <si>
    <t>Dodavatel vyplní všechna žlutě podbarvená pole</t>
  </si>
  <si>
    <t>Název dodavatele:</t>
  </si>
  <si>
    <t>MJ</t>
  </si>
  <si>
    <t>Počet</t>
  </si>
  <si>
    <t>Cena v Kč bez DPH / MJ</t>
  </si>
  <si>
    <t>Odhad pracnosti v MD</t>
  </si>
  <si>
    <t>Projekt</t>
  </si>
  <si>
    <t>Licence produktu dispečerské aplikace</t>
  </si>
  <si>
    <t>ks</t>
  </si>
  <si>
    <t xml:space="preserve">Cílový koncept </t>
  </si>
  <si>
    <t xml:space="preserve">Implementace WFMS, část I </t>
  </si>
  <si>
    <t>celek</t>
  </si>
  <si>
    <t>Implementace WFMS část 2</t>
  </si>
  <si>
    <t>Operativní náklady</t>
  </si>
  <si>
    <t>Licenční maintenance</t>
  </si>
  <si>
    <t>rok</t>
  </si>
  <si>
    <r>
      <t xml:space="preserve">Varianta "Standardní provoz"  - paušální měsíční platba
Provozní doba: </t>
    </r>
    <r>
      <rPr>
        <b/>
        <sz val="8"/>
        <rFont val="Arial"/>
        <family val="2"/>
      </rPr>
      <t>pracovní dny 08:00 - 16:00</t>
    </r>
    <r>
      <rPr>
        <sz val="8"/>
        <rFont val="Arial"/>
        <family val="2"/>
      </rPr>
      <t xml:space="preserve">
   Doba odstranění vady Kategorie A:  max.   8 h
   Doba odstranění vady Kategorie B:  max. 16 h
   Doba odstranění vady Kategorie C:  max. 40 h</t>
    </r>
  </si>
  <si>
    <t>měsíc</t>
  </si>
  <si>
    <r>
      <t xml:space="preserve">Varianta "Nestandardní provoz" - paušální měsíční platba
Provozní doba: </t>
    </r>
    <r>
      <rPr>
        <b/>
        <sz val="8"/>
        <rFont val="Arial"/>
        <family val="2"/>
      </rPr>
      <t>pracovní dny 07:00 - 19:00, mimo pracovní dny 9:00 - 15:00</t>
    </r>
    <r>
      <rPr>
        <sz val="8"/>
        <rFont val="Arial"/>
        <family val="2"/>
      </rPr>
      <t xml:space="preserve">
   Doba odstranění vady Kategorie A:  max.   8 h
   Doba odstranění vady Kategorie B:  max. 24 h
   Doba odstranění vady Kategorie C:  max. 60 h</t>
    </r>
  </si>
  <si>
    <t>Ostatní servisní činnosti, které nejsou zahrnuty v předchozím bodu (SLA)
uvažuje se průměrná denní sazba</t>
  </si>
  <si>
    <t>MD rate</t>
  </si>
  <si>
    <t>Nabídkové sazby pro následný rozvoj (na 5 let)</t>
  </si>
  <si>
    <t>Project manager</t>
  </si>
  <si>
    <t>IT Architect / Analytic</t>
  </si>
  <si>
    <t>Consultant / UX designer</t>
  </si>
  <si>
    <t>Developer</t>
  </si>
  <si>
    <t>Tester</t>
  </si>
  <si>
    <t>Poznámky dodavatele k nabídkové ceně:</t>
  </si>
  <si>
    <t>Aplikační podpora (odstraňování vad) 
Pozn: Plné znění naleznete v příloze č. 1 Servisní smlouvy.
Uvažuje se uzavření smlouvy na 5 let po dokončení projektu (zahájení produktivního provozu), kde pro základní parametry SLA existují následující varianty (v rámci vyhodnocení celkové ceny se každá varianta provozu podílí váhou 50 %):</t>
  </si>
  <si>
    <t>Cena celkem</t>
  </si>
  <si>
    <t>Celkem</t>
  </si>
  <si>
    <r>
      <t xml:space="preserve">Příloha č. 3 - cenová tabulka
</t>
    </r>
    <r>
      <rPr>
        <b/>
        <sz val="10"/>
        <color rgb="FFFF0000"/>
        <rFont val="Arial"/>
        <family val="2"/>
      </rPr>
      <t>Veřejná zakázka Systém pro řízení pracovních sil (WFMS)</t>
    </r>
  </si>
  <si>
    <t>IČO: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</si>
</sst>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č-405]_-;\-* #,##0.00\ [$Kč-405]_-;_-* &quot;-&quot;??\ [$Kč-405]_-;_-@_-"/>
    <numFmt numFmtId="165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0" xfId="0" applyFont="1"/>
    <xf numFmtId="0" fontId="7" fillId="0" borderId="3" xfId="0" applyFont="1" applyBorder="1"/>
    <xf numFmtId="0" fontId="8" fillId="0" borderId="4" xfId="0" applyFont="1" applyBorder="1"/>
    <xf numFmtId="3" fontId="8" fillId="0" borderId="4" xfId="0" applyNumberFormat="1" applyFont="1" applyBorder="1"/>
    <xf numFmtId="4" fontId="8" fillId="0" borderId="4" xfId="0" applyNumberFormat="1" applyFont="1" applyBorder="1"/>
    <xf numFmtId="4" fontId="9" fillId="0" borderId="5" xfId="0" applyNumberFormat="1" applyFont="1" applyBorder="1"/>
    <xf numFmtId="0" fontId="5" fillId="0" borderId="6" xfId="0" applyFont="1" applyBorder="1"/>
    <xf numFmtId="0" fontId="8" fillId="0" borderId="1" xfId="0" applyFont="1" applyBorder="1"/>
    <xf numFmtId="3" fontId="8" fillId="0" borderId="1" xfId="0" applyNumberFormat="1" applyFont="1" applyBorder="1"/>
    <xf numFmtId="164" fontId="8" fillId="2" borderId="1" xfId="0" applyNumberFormat="1" applyFont="1" applyFill="1" applyBorder="1"/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164" fontId="8" fillId="3" borderId="1" xfId="0" applyNumberFormat="1" applyFont="1" applyFill="1" applyBorder="1"/>
    <xf numFmtId="0" fontId="7" fillId="0" borderId="4" xfId="0" applyFont="1" applyBorder="1" applyAlignment="1">
      <alignment wrapText="1"/>
    </xf>
    <xf numFmtId="164" fontId="8" fillId="0" borderId="4" xfId="0" applyNumberFormat="1" applyFont="1" applyBorder="1"/>
    <xf numFmtId="0" fontId="7" fillId="0" borderId="2" xfId="0" applyFont="1" applyBorder="1"/>
    <xf numFmtId="0" fontId="8" fillId="0" borderId="0" xfId="0" applyFont="1"/>
    <xf numFmtId="3" fontId="8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0" fontId="8" fillId="0" borderId="6" xfId="0" applyFont="1" applyBorder="1" applyAlignment="1">
      <alignment wrapText="1"/>
    </xf>
    <xf numFmtId="4" fontId="8" fillId="0" borderId="6" xfId="0" applyNumberFormat="1" applyFont="1" applyBorder="1"/>
    <xf numFmtId="3" fontId="8" fillId="0" borderId="6" xfId="0" applyNumberFormat="1" applyFont="1" applyBorder="1"/>
    <xf numFmtId="0" fontId="8" fillId="0" borderId="7" xfId="0" applyFont="1" applyBorder="1" applyAlignment="1">
      <alignment wrapText="1"/>
    </xf>
    <xf numFmtId="0" fontId="8" fillId="0" borderId="1" xfId="0" applyFont="1" applyBorder="1" applyAlignment="1">
      <alignment wrapText="1"/>
    </xf>
    <xf numFmtId="4" fontId="8" fillId="0" borderId="1" xfId="0" applyNumberFormat="1" applyFont="1" applyBorder="1"/>
    <xf numFmtId="4" fontId="8" fillId="2" borderId="1" xfId="0" applyNumberFormat="1" applyFont="1" applyFill="1" applyBorder="1"/>
    <xf numFmtId="0" fontId="10" fillId="0" borderId="0" xfId="0" applyFont="1"/>
    <xf numFmtId="0" fontId="6" fillId="4" borderId="8" xfId="0" applyFont="1" applyFill="1" applyBorder="1" applyAlignment="1">
      <alignment horizontal="left"/>
    </xf>
    <xf numFmtId="0" fontId="6" fillId="4" borderId="1" xfId="0" applyFont="1" applyFill="1" applyBorder="1"/>
    <xf numFmtId="0" fontId="6" fillId="4" borderId="1" xfId="0" applyFont="1" applyFill="1" applyBorder="1" applyAlignment="1">
      <alignment wrapText="1"/>
    </xf>
    <xf numFmtId="164" fontId="8" fillId="0" borderId="1" xfId="0" applyNumberFormat="1" applyFont="1" applyFill="1" applyBorder="1"/>
    <xf numFmtId="0" fontId="8" fillId="0" borderId="0" xfId="0" applyFont="1" applyBorder="1"/>
    <xf numFmtId="4" fontId="8" fillId="0" borderId="0" xfId="0" applyNumberFormat="1" applyFont="1" applyBorder="1"/>
    <xf numFmtId="3" fontId="8" fillId="0" borderId="0" xfId="0" applyNumberFormat="1" applyFont="1" applyBorder="1"/>
    <xf numFmtId="165" fontId="8" fillId="0" borderId="0" xfId="0" applyNumberFormat="1" applyFont="1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zoomScale="115" zoomScaleNormal="115" workbookViewId="0" topLeftCell="A1">
      <selection activeCell="B4" sqref="B4"/>
    </sheetView>
  </sheetViews>
  <sheetFormatPr defaultColWidth="9.140625" defaultRowHeight="15"/>
  <cols>
    <col min="1" max="1" width="1.1484375" style="4" customWidth="1"/>
    <col min="2" max="2" width="60.7109375" style="4" customWidth="1"/>
    <col min="3" max="3" width="12.28125" style="4" bestFit="1" customWidth="1"/>
    <col min="4" max="4" width="6.00390625" style="4" bestFit="1" customWidth="1"/>
    <col min="5" max="5" width="11.7109375" style="4" customWidth="1"/>
    <col min="6" max="6" width="13.7109375" style="4" customWidth="1"/>
    <col min="7" max="7" width="13.57421875" style="0" customWidth="1"/>
  </cols>
  <sheetData>
    <row r="1" spans="1:6" ht="37.5" customHeight="1">
      <c r="A1" s="1"/>
      <c r="B1" s="40" t="s">
        <v>31</v>
      </c>
      <c r="C1" s="41"/>
      <c r="D1" s="41"/>
      <c r="E1" s="41"/>
      <c r="F1" s="41"/>
    </row>
    <row r="2" spans="1:6" ht="15">
      <c r="A2" s="1"/>
      <c r="B2" s="42" t="s">
        <v>0</v>
      </c>
      <c r="C2" s="42"/>
      <c r="D2" s="42"/>
      <c r="E2" s="42"/>
      <c r="F2" s="42"/>
    </row>
    <row r="3" spans="1:6" ht="15">
      <c r="A3" s="1"/>
      <c r="B3" s="2" t="s">
        <v>1</v>
      </c>
      <c r="C3" s="43"/>
      <c r="D3" s="43"/>
      <c r="E3" s="43"/>
      <c r="F3" s="43"/>
    </row>
    <row r="4" spans="1:6" ht="15">
      <c r="A4" s="1"/>
      <c r="B4" s="2" t="s">
        <v>32</v>
      </c>
      <c r="C4" s="43"/>
      <c r="D4" s="43"/>
      <c r="E4" s="43"/>
      <c r="F4" s="43"/>
    </row>
    <row r="5" spans="1:6" ht="15">
      <c r="A5" s="1"/>
      <c r="B5" s="3"/>
      <c r="C5" s="3"/>
      <c r="D5" s="3"/>
      <c r="E5" s="3"/>
      <c r="F5" s="3"/>
    </row>
    <row r="6" spans="2:7" ht="23.25">
      <c r="B6" s="32"/>
      <c r="C6" s="33" t="s">
        <v>2</v>
      </c>
      <c r="D6" s="33" t="s">
        <v>3</v>
      </c>
      <c r="E6" s="34" t="s">
        <v>4</v>
      </c>
      <c r="F6" s="34" t="s">
        <v>30</v>
      </c>
      <c r="G6" s="34" t="s">
        <v>5</v>
      </c>
    </row>
    <row r="7" spans="2:6" ht="15">
      <c r="B7" s="5" t="s">
        <v>6</v>
      </c>
      <c r="C7" s="6"/>
      <c r="D7" s="7"/>
      <c r="E7" s="8"/>
      <c r="F7" s="9"/>
    </row>
    <row r="8" spans="2:6" ht="15">
      <c r="B8" s="10" t="s">
        <v>7</v>
      </c>
      <c r="C8" s="11" t="s">
        <v>8</v>
      </c>
      <c r="D8" s="12">
        <v>70</v>
      </c>
      <c r="E8" s="13"/>
      <c r="F8" s="16">
        <f>E8*D8</f>
        <v>0</v>
      </c>
    </row>
    <row r="9" spans="2:7" ht="15">
      <c r="B9" s="10" t="s">
        <v>9</v>
      </c>
      <c r="C9" s="11" t="s">
        <v>11</v>
      </c>
      <c r="D9" s="12">
        <v>1</v>
      </c>
      <c r="E9" s="13"/>
      <c r="F9" s="16">
        <f>E9*D9</f>
        <v>0</v>
      </c>
      <c r="G9" s="13"/>
    </row>
    <row r="10" spans="2:7" ht="15">
      <c r="B10" s="14" t="s">
        <v>10</v>
      </c>
      <c r="C10" s="11" t="s">
        <v>11</v>
      </c>
      <c r="D10" s="12">
        <v>1</v>
      </c>
      <c r="E10" s="13"/>
      <c r="F10" s="16">
        <f>E10*D10</f>
        <v>0</v>
      </c>
      <c r="G10" s="13"/>
    </row>
    <row r="11" spans="2:7" ht="15">
      <c r="B11" s="14" t="s">
        <v>12</v>
      </c>
      <c r="C11" s="11" t="s">
        <v>11</v>
      </c>
      <c r="D11" s="12">
        <v>1</v>
      </c>
      <c r="E11" s="13"/>
      <c r="F11" s="16">
        <f aca="true" t="shared" si="0" ref="F11">E11*D11</f>
        <v>0</v>
      </c>
      <c r="G11" s="13"/>
    </row>
    <row r="12" spans="2:6" ht="15">
      <c r="B12" s="17"/>
      <c r="C12" s="6"/>
      <c r="D12" s="7"/>
      <c r="E12" s="18"/>
      <c r="F12" s="39"/>
    </row>
    <row r="13" spans="2:6" ht="15">
      <c r="B13" s="19" t="s">
        <v>13</v>
      </c>
      <c r="C13" s="20"/>
      <c r="D13" s="21"/>
      <c r="E13" s="22"/>
      <c r="F13" s="23"/>
    </row>
    <row r="14" spans="2:6" ht="15">
      <c r="B14" s="24" t="s">
        <v>14</v>
      </c>
      <c r="C14" s="25" t="s">
        <v>15</v>
      </c>
      <c r="D14" s="26">
        <v>5</v>
      </c>
      <c r="E14" s="13"/>
      <c r="F14" s="16">
        <f>E14*D14</f>
        <v>0</v>
      </c>
    </row>
    <row r="15" spans="2:6" ht="57">
      <c r="B15" s="24" t="s">
        <v>28</v>
      </c>
      <c r="C15" s="25"/>
      <c r="D15" s="26"/>
      <c r="E15" s="35"/>
      <c r="F15" s="22"/>
    </row>
    <row r="16" spans="2:6" ht="57">
      <c r="B16" s="28" t="s">
        <v>16</v>
      </c>
      <c r="C16" s="25" t="s">
        <v>17</v>
      </c>
      <c r="D16" s="26">
        <v>60</v>
      </c>
      <c r="E16" s="13"/>
      <c r="F16" s="16">
        <f>E16*D16</f>
        <v>0</v>
      </c>
    </row>
    <row r="17" spans="2:6" ht="57">
      <c r="B17" s="27" t="s">
        <v>18</v>
      </c>
      <c r="C17" s="25" t="s">
        <v>17</v>
      </c>
      <c r="D17" s="26">
        <v>60</v>
      </c>
      <c r="E17" s="13"/>
      <c r="F17" s="16">
        <f>E17*D17</f>
        <v>0</v>
      </c>
    </row>
    <row r="18" spans="2:6" ht="23.25">
      <c r="B18" s="28" t="s">
        <v>19</v>
      </c>
      <c r="C18" s="29" t="s">
        <v>20</v>
      </c>
      <c r="D18" s="12">
        <v>90</v>
      </c>
      <c r="E18" s="13"/>
      <c r="F18" s="16">
        <f>E18*D18</f>
        <v>0</v>
      </c>
    </row>
    <row r="19" spans="2:6" ht="15">
      <c r="B19" s="20"/>
      <c r="C19" s="20"/>
      <c r="D19" s="21"/>
      <c r="E19" s="22"/>
      <c r="F19" s="22"/>
    </row>
    <row r="20" spans="2:6" ht="15">
      <c r="B20" s="19" t="s">
        <v>21</v>
      </c>
      <c r="C20" s="20"/>
      <c r="D20" s="21"/>
      <c r="E20" s="22"/>
      <c r="F20" s="23"/>
    </row>
    <row r="21" spans="2:6" ht="15">
      <c r="B21" s="11" t="s">
        <v>22</v>
      </c>
      <c r="C21" s="29" t="s">
        <v>20</v>
      </c>
      <c r="D21" s="12">
        <v>105</v>
      </c>
      <c r="E21" s="30"/>
      <c r="F21" s="16">
        <f>E21*D21</f>
        <v>0</v>
      </c>
    </row>
    <row r="22" spans="2:6" ht="15">
      <c r="B22" s="11" t="s">
        <v>23</v>
      </c>
      <c r="C22" s="29" t="s">
        <v>20</v>
      </c>
      <c r="D22" s="12">
        <v>160</v>
      </c>
      <c r="E22" s="30"/>
      <c r="F22" s="16">
        <f>E22*D22</f>
        <v>0</v>
      </c>
    </row>
    <row r="23" spans="2:6" ht="15">
      <c r="B23" s="11" t="s">
        <v>24</v>
      </c>
      <c r="C23" s="29" t="s">
        <v>20</v>
      </c>
      <c r="D23" s="12">
        <v>335</v>
      </c>
      <c r="E23" s="30"/>
      <c r="F23" s="16">
        <f>E23*D23</f>
        <v>0</v>
      </c>
    </row>
    <row r="24" spans="2:6" ht="15">
      <c r="B24" s="11" t="s">
        <v>25</v>
      </c>
      <c r="C24" s="29" t="s">
        <v>20</v>
      </c>
      <c r="D24" s="12">
        <v>430</v>
      </c>
      <c r="E24" s="30"/>
      <c r="F24" s="16">
        <f>E24*D24</f>
        <v>0</v>
      </c>
    </row>
    <row r="25" spans="2:6" ht="15">
      <c r="B25" s="11" t="s">
        <v>26</v>
      </c>
      <c r="C25" s="29" t="s">
        <v>20</v>
      </c>
      <c r="D25" s="12">
        <v>170</v>
      </c>
      <c r="E25" s="30"/>
      <c r="F25" s="16">
        <f>E25*D25</f>
        <v>0</v>
      </c>
    </row>
    <row r="26" spans="2:6" ht="15">
      <c r="B26" s="36"/>
      <c r="C26" s="37"/>
      <c r="D26" s="38"/>
      <c r="E26"/>
      <c r="F26" s="22"/>
    </row>
    <row r="27" spans="2:6" ht="15">
      <c r="B27" s="15" t="s">
        <v>29</v>
      </c>
      <c r="C27" s="11" t="s">
        <v>11</v>
      </c>
      <c r="D27" s="12">
        <v>1</v>
      </c>
      <c r="E27" s="16">
        <f>F8+F9+F10+F11+F14+0.5*F16+0.5*F17+F18+F21+F22+F23+F24+F25</f>
        <v>0</v>
      </c>
      <c r="F27" s="22"/>
    </row>
    <row r="29" spans="2:3" ht="15">
      <c r="B29" s="20" t="s">
        <v>27</v>
      </c>
      <c r="C29" s="31"/>
    </row>
    <row r="30" spans="2:6" ht="15">
      <c r="B30" s="44"/>
      <c r="C30" s="44"/>
      <c r="D30" s="44"/>
      <c r="E30" s="44"/>
      <c r="F30" s="44"/>
    </row>
    <row r="31" spans="2:6" ht="15">
      <c r="B31" s="44"/>
      <c r="C31" s="44"/>
      <c r="D31" s="44"/>
      <c r="E31" s="44"/>
      <c r="F31" s="44"/>
    </row>
    <row r="32" spans="2:6" ht="15">
      <c r="B32" s="44"/>
      <c r="C32" s="44"/>
      <c r="D32" s="44"/>
      <c r="E32" s="44"/>
      <c r="F32" s="44"/>
    </row>
    <row r="33" spans="2:6" ht="15">
      <c r="B33" s="44"/>
      <c r="C33" s="44"/>
      <c r="D33" s="44"/>
      <c r="E33" s="44"/>
      <c r="F33" s="44"/>
    </row>
    <row r="34" spans="2:6" ht="15">
      <c r="B34" s="44"/>
      <c r="C34" s="44"/>
      <c r="D34" s="44"/>
      <c r="E34" s="44"/>
      <c r="F34" s="44"/>
    </row>
    <row r="35" spans="2:6" ht="15">
      <c r="B35" s="44"/>
      <c r="C35" s="44"/>
      <c r="D35" s="44"/>
      <c r="E35" s="44"/>
      <c r="F35" s="44"/>
    </row>
    <row r="36" spans="2:6" ht="15">
      <c r="B36" s="44"/>
      <c r="C36" s="44"/>
      <c r="D36" s="44"/>
      <c r="E36" s="44"/>
      <c r="F36" s="44"/>
    </row>
    <row r="37" spans="2:6" ht="15">
      <c r="B37" s="44"/>
      <c r="C37" s="44"/>
      <c r="D37" s="44"/>
      <c r="E37" s="44"/>
      <c r="F37" s="44"/>
    </row>
    <row r="38" spans="2:6" ht="15">
      <c r="B38" s="44"/>
      <c r="C38" s="44"/>
      <c r="D38" s="44"/>
      <c r="E38" s="44"/>
      <c r="F38" s="44"/>
    </row>
    <row r="39" spans="2:6" ht="15">
      <c r="B39" s="44"/>
      <c r="C39" s="44"/>
      <c r="D39" s="44"/>
      <c r="E39" s="44"/>
      <c r="F39" s="44"/>
    </row>
    <row r="40" spans="2:6" ht="15">
      <c r="B40" s="44"/>
      <c r="C40" s="44"/>
      <c r="D40" s="44"/>
      <c r="E40" s="44"/>
      <c r="F40" s="44"/>
    </row>
  </sheetData>
  <mergeCells count="5">
    <mergeCell ref="B1:F1"/>
    <mergeCell ref="B2:F2"/>
    <mergeCell ref="C3:F3"/>
    <mergeCell ref="C4:F4"/>
    <mergeCell ref="B30:F40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AE2EF86EA2D63499569336CC831B68B" ma:contentTypeVersion="8" ma:contentTypeDescription="Vytvoří nový dokument" ma:contentTypeScope="" ma:versionID="771bbd1fae21ff5b2f2f9984e95ee98a">
  <xsd:schema xmlns:xsd="http://www.w3.org/2001/XMLSchema" xmlns:xs="http://www.w3.org/2001/XMLSchema" xmlns:p="http://schemas.microsoft.com/office/2006/metadata/properties" xmlns:ns2="c5dbda7a-59ae-44c3-bdbf-290c873db797" targetNamespace="http://schemas.microsoft.com/office/2006/metadata/properties" ma:root="true" ma:fieldsID="8a5e2f9dbb06dbee9114b4d08f933970" ns2:_="">
    <xsd:import namespace="c5dbda7a-59ae-44c3-bdbf-290c873db7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da7a-59ae-44c3-bdbf-290c873db7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094C61-AC46-4F2D-AA66-A67475A1732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6A737C2-DDD1-4805-9D53-2F3CFF1FA8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dbda7a-59ae-44c3-bdbf-290c873db7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7AFC01-334E-45A1-8DDB-D5BAE37B0D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Kutý, Tomáš</dc:creator>
  <cp:keywords/>
  <dc:description/>
  <cp:lastModifiedBy>Vavřinová, Olga</cp:lastModifiedBy>
  <dcterms:created xsi:type="dcterms:W3CDTF">2015-06-05T18:19:34Z</dcterms:created>
  <dcterms:modified xsi:type="dcterms:W3CDTF">2021-09-27T11:02:25Z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0x0101001AE2EF86EA2D63499569336CC831B68B</vt:lpwstr>
  </property>
</Properties>
</file>