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4801\Documents\01_Systém kvalifikace\VZ_Odpojovace\2_faze\02_opakovaní_II_3_2023\"/>
    </mc:Choice>
  </mc:AlternateContent>
  <xr:revisionPtr revIDLastSave="0" documentId="8_{A8D01217-9689-4E14-8FE3-0CF82103F488}" xr6:coauthVersionLast="47" xr6:coauthVersionMax="47" xr10:uidLastSave="{00000000-0000-0000-0000-000000000000}"/>
  <bookViews>
    <workbookView xWindow="2868" yWindow="432" windowWidth="18156" windowHeight="10428" xr2:uid="{00000000-000D-0000-FFFF-FFFF00000000}"/>
  </bookViews>
  <sheets>
    <sheet name="Modelový případ-odpojovače vv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20" i="1"/>
  <c r="F9" i="1" l="1"/>
  <c r="F17" i="1" l="1"/>
  <c r="F18" i="1"/>
  <c r="F19" i="1" l="1"/>
  <c r="F8" i="1"/>
  <c r="F10" i="1"/>
  <c r="F21" i="1" l="1"/>
  <c r="F7" i="1"/>
  <c r="F11" i="1" s="1"/>
</calcChain>
</file>

<file path=xl/sharedStrings.xml><?xml version="1.0" encoding="utf-8"?>
<sst xmlns="http://schemas.openxmlformats.org/spreadsheetml/2006/main" count="33" uniqueCount="27">
  <si>
    <t>Účastník vyplní pouze žlutě podbarvená pole</t>
  </si>
  <si>
    <t xml:space="preserve">Název položky </t>
  </si>
  <si>
    <t>Předpokládané množství [ks]</t>
  </si>
  <si>
    <t>Jednotková cena [EUR bez DPH]</t>
  </si>
  <si>
    <t>Celková cena předpokládaného množství [EUR bez DPH]</t>
  </si>
  <si>
    <t>1.</t>
  </si>
  <si>
    <t>2.</t>
  </si>
  <si>
    <t>3.</t>
  </si>
  <si>
    <t>Celková nabídková cena [EUR bez DPH]</t>
  </si>
  <si>
    <t>část A: Číslo položky</t>
  </si>
  <si>
    <t>část B: Uživatelské požadavky</t>
  </si>
  <si>
    <t>Poečet bodů</t>
  </si>
  <si>
    <t>Počet bodů účastníka</t>
  </si>
  <si>
    <t>Celkový počet bodů</t>
  </si>
  <si>
    <t>Topné odpory na temperování skříně pohonu budou spínané přes termostat. Je umožněno mít trvale připojený topný článek max 75 W. Meze spínání budou určené výrobcem.</t>
  </si>
  <si>
    <t>Dlouhodobé skladování (nad 3 měsíce) ve vnitřní, temperované hale je umožněno bez nutného zapojení temperování skříní.</t>
  </si>
  <si>
    <t>NE</t>
  </si>
  <si>
    <t>Maximální počet bodů</t>
  </si>
  <si>
    <t>Dosažené hodnocení</t>
  </si>
  <si>
    <t>Název veřejné zakázky: Odpojovače VVN</t>
  </si>
  <si>
    <t>Horizontální odpojovač</t>
  </si>
  <si>
    <t>Horizontální odpojovač s uzemňovačem</t>
  </si>
  <si>
    <t>Pantograf</t>
  </si>
  <si>
    <t>Šéfmontáž odpojovače</t>
  </si>
  <si>
    <t>4.</t>
  </si>
  <si>
    <t>Každé napojení táhel/ trubek, které slouží k přenosu sil a kde dochází k otočnému ev. kyvnému pohybu bude realizováno přes nalisované kluzné pouzdro a čep (PU pouzdro), kyvné ložiskové oko atp. Zároveň musí být všechny ložiska, pouzdra apod bezúdržbové.</t>
  </si>
  <si>
    <t>Cenová tabulka pro zpracování nabídkové ceny u VZ Odpojovače VVN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</si>
</sst>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9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2" fillId="5" borderId="10" xfId="0" applyNumberFormat="1" applyFont="1" applyFill="1" applyBorder="1" applyProtection="1">
      <protection locked="0"/>
    </xf>
    <xf numFmtId="3" fontId="2" fillId="5" borderId="12" xfId="0" applyNumberFormat="1" applyFont="1" applyFill="1" applyBorder="1" applyProtection="1">
      <protection locked="0"/>
    </xf>
    <xf numFmtId="3" fontId="2" fillId="5" borderId="7" xfId="0" applyNumberFormat="1" applyFont="1" applyFill="1" applyBorder="1" applyProtection="1">
      <protection locked="0"/>
    </xf>
    <xf numFmtId="9" fontId="2" fillId="5" borderId="7" xfId="0" applyNumberFormat="1" applyFont="1" applyFill="1" applyBorder="1" applyProtection="1">
      <protection locked="0"/>
    </xf>
    <xf numFmtId="9" fontId="0" fillId="0" borderId="0" xfId="0" applyNumberFormat="1"/>
    <xf numFmtId="0" fontId="7" fillId="0" borderId="0" xfId="0" applyFont="1"/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Protection="1">
      <protection locked="0"/>
    </xf>
    <xf numFmtId="3" fontId="2" fillId="5" borderId="17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4" workbookViewId="0">
      <selection activeCell="I10" sqref="I10"/>
    </sheetView>
  </sheetViews>
  <sheetFormatPr defaultRowHeight="14.4" x14ac:dyDescent="0.3"/>
  <cols>
    <col min="2" max="2" width="27" customWidth="1"/>
    <col min="3" max="3" width="32.5546875" customWidth="1"/>
    <col min="4" max="4" width="15.6640625" customWidth="1"/>
    <col min="5" max="5" width="19.33203125" customWidth="1"/>
    <col min="6" max="6" width="23.109375" customWidth="1"/>
  </cols>
  <sheetData>
    <row r="1" spans="1:6" ht="47.25" customHeight="1" x14ac:dyDescent="0.4">
      <c r="B1" s="36" t="s">
        <v>26</v>
      </c>
      <c r="C1" s="36"/>
      <c r="D1" s="36"/>
      <c r="E1" s="36"/>
      <c r="F1" s="36"/>
    </row>
    <row r="2" spans="1:6" ht="21.6" thickBot="1" x14ac:dyDescent="0.45">
      <c r="B2" s="2"/>
      <c r="C2" s="8"/>
      <c r="D2" s="2"/>
      <c r="E2" s="2"/>
      <c r="F2" s="2"/>
    </row>
    <row r="3" spans="1:6" ht="15" customHeight="1" thickBot="1" x14ac:dyDescent="0.35">
      <c r="B3" s="37" t="s">
        <v>19</v>
      </c>
      <c r="C3" s="38"/>
      <c r="D3" s="38"/>
      <c r="E3" s="38"/>
      <c r="F3" s="1"/>
    </row>
    <row r="4" spans="1:6" x14ac:dyDescent="0.3">
      <c r="B4" s="1"/>
      <c r="C4" s="1"/>
      <c r="D4" s="1"/>
      <c r="E4" s="1"/>
      <c r="F4" s="1"/>
    </row>
    <row r="5" spans="1:6" ht="15" thickBot="1" x14ac:dyDescent="0.35">
      <c r="B5" s="4" t="s">
        <v>0</v>
      </c>
      <c r="C5" s="5"/>
      <c r="D5" s="1"/>
      <c r="E5" s="1"/>
      <c r="F5" s="1"/>
    </row>
    <row r="6" spans="1:6" ht="80.400000000000006" customHeight="1" thickBot="1" x14ac:dyDescent="0.35">
      <c r="B6" s="3" t="s">
        <v>9</v>
      </c>
      <c r="C6" s="3" t="s">
        <v>1</v>
      </c>
      <c r="D6" s="9" t="s">
        <v>2</v>
      </c>
      <c r="E6" s="10" t="s">
        <v>3</v>
      </c>
      <c r="F6" s="10" t="s">
        <v>4</v>
      </c>
    </row>
    <row r="7" spans="1:6" x14ac:dyDescent="0.3">
      <c r="B7" s="13" t="s">
        <v>5</v>
      </c>
      <c r="C7" s="17" t="s">
        <v>20</v>
      </c>
      <c r="D7" s="17">
        <v>50</v>
      </c>
      <c r="E7" s="15"/>
      <c r="F7" s="16">
        <f>D7*E7</f>
        <v>0</v>
      </c>
    </row>
    <row r="8" spans="1:6" ht="16.5" customHeight="1" x14ac:dyDescent="0.3">
      <c r="B8" s="17" t="s">
        <v>6</v>
      </c>
      <c r="C8" s="17" t="s">
        <v>21</v>
      </c>
      <c r="D8" s="17">
        <v>20</v>
      </c>
      <c r="E8" s="6"/>
      <c r="F8" s="18">
        <f>D8*E8</f>
        <v>0</v>
      </c>
    </row>
    <row r="9" spans="1:6" x14ac:dyDescent="0.3">
      <c r="B9" s="17" t="s">
        <v>7</v>
      </c>
      <c r="C9" s="17" t="s">
        <v>22</v>
      </c>
      <c r="D9" s="17">
        <v>10</v>
      </c>
      <c r="E9" s="6"/>
      <c r="F9" s="18">
        <f>D9*E9</f>
        <v>0</v>
      </c>
    </row>
    <row r="10" spans="1:6" x14ac:dyDescent="0.3">
      <c r="A10" s="26"/>
      <c r="B10" s="17" t="s">
        <v>24</v>
      </c>
      <c r="C10" s="17" t="s">
        <v>23</v>
      </c>
      <c r="D10" s="17">
        <v>80</v>
      </c>
      <c r="E10" s="6"/>
      <c r="F10" s="18">
        <f>D10*E10</f>
        <v>0</v>
      </c>
    </row>
    <row r="11" spans="1:6" ht="15" thickBot="1" x14ac:dyDescent="0.35">
      <c r="B11" s="32" t="s">
        <v>8</v>
      </c>
      <c r="C11" s="33"/>
      <c r="D11" s="34"/>
      <c r="E11" s="35"/>
      <c r="F11" s="11">
        <f>SUM(F7:F10)</f>
        <v>0</v>
      </c>
    </row>
    <row r="12" spans="1:6" x14ac:dyDescent="0.3">
      <c r="B12" s="1"/>
      <c r="C12" s="1"/>
      <c r="D12" s="1"/>
      <c r="E12" s="1"/>
      <c r="F12" s="1"/>
    </row>
    <row r="13" spans="1:6" x14ac:dyDescent="0.3">
      <c r="B13" s="1"/>
      <c r="C13" s="1"/>
      <c r="D13" s="1"/>
      <c r="E13" s="1"/>
      <c r="F13" s="1"/>
    </row>
    <row r="14" spans="1:6" ht="15" thickBot="1" x14ac:dyDescent="0.35">
      <c r="D14" s="7"/>
    </row>
    <row r="15" spans="1:6" ht="15" thickBot="1" x14ac:dyDescent="0.35">
      <c r="B15" s="3" t="s">
        <v>10</v>
      </c>
      <c r="C15" s="3" t="s">
        <v>1</v>
      </c>
      <c r="D15" s="9" t="s">
        <v>11</v>
      </c>
      <c r="E15" s="10"/>
      <c r="F15" s="10" t="s">
        <v>12</v>
      </c>
    </row>
    <row r="16" spans="1:6" ht="79.8" x14ac:dyDescent="0.3">
      <c r="B16" s="13" t="s">
        <v>5</v>
      </c>
      <c r="C16" s="19" t="s">
        <v>25</v>
      </c>
      <c r="D16" s="14">
        <v>1</v>
      </c>
      <c r="E16" s="15" t="s">
        <v>16</v>
      </c>
      <c r="F16" s="21">
        <f>IF(E16="Ano",D16,0)</f>
        <v>0</v>
      </c>
    </row>
    <row r="17" spans="2:7" ht="57" x14ac:dyDescent="0.3">
      <c r="B17" s="27" t="s">
        <v>6</v>
      </c>
      <c r="C17" s="28" t="s">
        <v>14</v>
      </c>
      <c r="D17" s="29">
        <v>5</v>
      </c>
      <c r="E17" s="6" t="s">
        <v>16</v>
      </c>
      <c r="F17" s="31">
        <f>IF(E17="Ano",D17,0)</f>
        <v>0</v>
      </c>
    </row>
    <row r="18" spans="2:7" ht="34.200000000000003" x14ac:dyDescent="0.3">
      <c r="B18" s="17" t="s">
        <v>7</v>
      </c>
      <c r="C18" s="20" t="s">
        <v>15</v>
      </c>
      <c r="D18" s="12">
        <v>10</v>
      </c>
      <c r="E18" s="30" t="s">
        <v>16</v>
      </c>
      <c r="F18" s="22">
        <f>IF(E18="Ano",D18,0)</f>
        <v>0</v>
      </c>
    </row>
    <row r="19" spans="2:7" ht="15" thickBot="1" x14ac:dyDescent="0.35">
      <c r="B19" s="32" t="s">
        <v>13</v>
      </c>
      <c r="C19" s="33"/>
      <c r="D19" s="34"/>
      <c r="E19" s="35"/>
      <c r="F19" s="23">
        <f>SUM(F16:F18)</f>
        <v>0</v>
      </c>
    </row>
    <row r="20" spans="2:7" ht="15" thickBot="1" x14ac:dyDescent="0.35">
      <c r="B20" s="32" t="s">
        <v>17</v>
      </c>
      <c r="C20" s="33"/>
      <c r="D20" s="34"/>
      <c r="E20" s="35"/>
      <c r="F20" s="23">
        <f>D16+D17+D18</f>
        <v>16</v>
      </c>
      <c r="G20" s="25">
        <v>0.05</v>
      </c>
    </row>
    <row r="21" spans="2:7" ht="15" thickBot="1" x14ac:dyDescent="0.35">
      <c r="B21" s="32" t="s">
        <v>18</v>
      </c>
      <c r="C21" s="33"/>
      <c r="D21" s="34"/>
      <c r="E21" s="35"/>
      <c r="F21" s="24">
        <f>(F19/F20)*G20</f>
        <v>0</v>
      </c>
    </row>
  </sheetData>
  <mergeCells count="10">
    <mergeCell ref="B20:C20"/>
    <mergeCell ref="D20:E20"/>
    <mergeCell ref="B21:C21"/>
    <mergeCell ref="D21:E21"/>
    <mergeCell ref="B1:F1"/>
    <mergeCell ref="B11:C11"/>
    <mergeCell ref="D11:E11"/>
    <mergeCell ref="B3:E3"/>
    <mergeCell ref="B19:C19"/>
    <mergeCell ref="D19:E19"/>
  </mergeCells>
  <dataValidations count="1">
    <dataValidation type="list" allowBlank="1" showInputMessage="1" showErrorMessage="1" sqref="E16:E18" xr:uid="{E5BC9D0B-244E-4E5F-810F-EED6333AAB22}">
      <formula1>"ANO, NE"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99E37B0EE2A4FB47E3F8BC0B4744A" ma:contentTypeVersion="11" ma:contentTypeDescription="Create a new document." ma:contentTypeScope="" ma:versionID="f4df7df32457b861b0dbf4e3008411c9">
  <xsd:schema xmlns:xsd="http://www.w3.org/2001/XMLSchema" xmlns:xs="http://www.w3.org/2001/XMLSchema" xmlns:p="http://schemas.microsoft.com/office/2006/metadata/properties" xmlns:ns2="a091569b-bee7-4ee0-9716-401b8bb7cc72" xmlns:ns3="9b11e414-57b6-4e37-be03-cdc3743862fe" targetNamespace="http://schemas.microsoft.com/office/2006/metadata/properties" ma:root="true" ma:fieldsID="9a45b60b20cae88eab73c92d227393f7" ns2:_="" ns3:_="">
    <xsd:import namespace="a091569b-bee7-4ee0-9716-401b8bb7cc72"/>
    <xsd:import namespace="9b11e414-57b6-4e37-be03-cdc374386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1569b-bee7-4ee0-9716-401b8bb7c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1e414-57b6-4e37-be03-cdc374386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40C8D-E865-4905-98D0-57920213D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1569b-bee7-4ee0-9716-401b8bb7cc72"/>
    <ds:schemaRef ds:uri="9b11e414-57b6-4e37-be03-cdc374386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68C87-8946-4BC3-9A7A-057EFDA03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4CD5E-342C-46FA-8FE3-FE211472606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případ-odpojovače vvn</vt:lpstr>
    </vt:vector>
  </TitlesOfParts>
  <Manager/>
  <Company>EON-IT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S40615</dc:creator>
  <cp:keywords/>
  <dc:description/>
  <cp:lastModifiedBy>Vavřinová, Olga</cp:lastModifiedBy>
  <cp:revision/>
  <dcterms:created xsi:type="dcterms:W3CDTF">2017-05-24T08:46:17Z</dcterms:created>
  <dcterms:modified xsi:type="dcterms:W3CDTF">2023-03-08T15:45:23Z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0x010100FE099E37B0EE2A4FB47E3F8BC0B4744A</vt:lpwstr>
  </property>
</Properties>
</file>