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4" documentId="8_{20D509A8-A4C5-49BA-9C24-FB917B23931A}" xr6:coauthVersionLast="47" xr6:coauthVersionMax="47" xr10:uidLastSave="{C9EFDB97-EAC9-41ED-BDB8-27642CBE2815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<sst xmlns="http://schemas.openxmlformats.org/spreadsheetml/2006/main" count="105" uniqueCount="43">
  <si>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</si>
  <si>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</si>
  <si>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</si>
  <si>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</si>
  <si>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</si>
  <si>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</si>
  <si>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</si>
  <si>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</si>
  <si>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</si>
  <si>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</si>
  <si>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</si>
  <si>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</si>
  <si>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</si>
  <si>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</si>
  <si>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</si>
  <si>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</si>
  <si>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</si>
  <si>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</si>
  <si>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</si>
  <si>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</si>
  <si>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</si>
  <si>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</si>
  <si>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</si>
  <si>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</si>
  <si>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</si>
  <si>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</si>
  <si>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</si>
  <si>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</si>
  <si>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</si>
  <si>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</si>
  <si>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</si>
  <si>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</si>
  <si>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</si>
  <si>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</si>
  <si>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</si>
  <si>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</si>
  <si>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</si>
  <si>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</si>
  <si>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</si>
  <si>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</si>
  <si>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</si>
  <si>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</si>
  <si>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12 - REGION 6 – NOVÉ MĚSTO NA MORAVĚ,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</si>
</sst>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14606550</v>
      </c>
      <c r="F9" s="19">
        <f>E9+(E9*$C$6)</f>
        <v>14606550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23370480</v>
      </c>
      <c r="F10" s="18">
        <f t="shared" ref="F10:F14" si="1">E10+(E10*$C$6)</f>
        <v>23370480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20449170</v>
      </c>
      <c r="F11" s="18">
        <f t="shared" si="1"/>
        <v>20449170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6816390.0000000009</v>
      </c>
      <c r="F12" s="18">
        <f t="shared" si="1"/>
        <v>6816390.0000000009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18501630</v>
      </c>
      <c r="F13" s="18">
        <f t="shared" si="1"/>
        <v>18501630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973770</v>
      </c>
      <c r="F14" s="18">
        <f t="shared" si="1"/>
        <v>973770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3895080</v>
      </c>
      <c r="F15" s="18">
        <f t="shared" ref="F15:F19" si="2">E15+(E15*$C$6)</f>
        <v>3895080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973770</v>
      </c>
      <c r="F16" s="18">
        <f t="shared" si="2"/>
        <v>973770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973770</v>
      </c>
      <c r="F17" s="18">
        <f t="shared" si="2"/>
        <v>973770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5842620</v>
      </c>
      <c r="F18" s="18">
        <f t="shared" si="2"/>
        <v>5842620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973770</v>
      </c>
      <c r="F19" s="18">
        <f t="shared" si="2"/>
        <v>973770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97377000</v>
      </c>
      <c r="F20" s="51">
        <f>E20+(E20*($C$6/100))</f>
        <v>97377000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t3JlfGtGf9JmGsa4Cdzxn0rkbqvuwvH5Bi+fY/oEG4TVM40JH0WLS3bRwg40s9Vci8kaiZyL17dJhNud3CDzNQ==" saltValue="h91Hg0WTjVeZ5xBWHlL3P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860316.20000000007</v>
      </c>
      <c r="F9" s="19">
        <f>E9+(E9*$C$6)</f>
        <v>860316.20000000007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138593.60000000001</v>
      </c>
      <c r="F10" s="18">
        <f t="shared" ref="F10:F14" si="1">E10+(E10*$C$6)</f>
        <v>138593.60000000001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524726.80000000005</v>
      </c>
      <c r="F11" s="18">
        <f t="shared" si="1"/>
        <v>524726.80000000005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118411.8</v>
      </c>
      <c r="F12" s="18">
        <f t="shared" si="1"/>
        <v>118411.8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31255.000000000004</v>
      </c>
      <c r="F13" s="18">
        <f t="shared" si="1"/>
        <v>31255.000000000004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34973.000821905582</v>
      </c>
      <c r="F14" s="18">
        <f t="shared" si="1"/>
        <v>34973.000821905582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3572</v>
      </c>
      <c r="F15" s="18">
        <f t="shared" ref="F15:F18" si="2">E15+(E15*$C$6)</f>
        <v>3572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34469.800000000003</v>
      </c>
      <c r="F16" s="18">
        <f t="shared" si="2"/>
        <v>34469.800000000003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34648.400000000001</v>
      </c>
      <c r="F17" s="18">
        <f t="shared" si="2"/>
        <v>34648.400000000001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5000.8</v>
      </c>
      <c r="F18" s="18">
        <f t="shared" si="2"/>
        <v>5000.8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1786000</v>
      </c>
      <c r="F19" s="51">
        <f>E19+(E19*($C$6/100))</f>
        <v>1786000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EW6LP8V7zNXMfvykJ/3EyVwRJeQG3l37OO5/hpe6cj7dLWmitEzUMI2hDI1xK6SMSrZ9LdugpDnuARVwt5dhg==" saltValue="ZqcYvWgWmekyheU8gQJZZQ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1543546.8</v>
      </c>
      <c r="F9" s="19">
        <f>E9+(E9*$C$6)</f>
        <v>1543546.8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2182000</v>
      </c>
      <c r="F10" s="18">
        <f t="shared" ref="F10:F15" si="1">E10+(E10*$C$6)</f>
        <v>2182000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307225.60000000003</v>
      </c>
      <c r="F11" s="18">
        <f t="shared" si="1"/>
        <v>307225.60000000003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152303.6</v>
      </c>
      <c r="F12" s="18">
        <f t="shared" si="1"/>
        <v>152303.6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131356.4</v>
      </c>
      <c r="F13" s="18">
        <f t="shared" si="1"/>
        <v>131356.4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35784.800000000003</v>
      </c>
      <c r="F14" s="18">
        <f t="shared" si="1"/>
        <v>35784.800000000003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11956.85022345058</v>
      </c>
      <c r="F15" s="18">
        <f t="shared" si="1"/>
        <v>11956.85022345058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4364000</v>
      </c>
      <c r="F16" s="51">
        <f>E16+(E16*($C$6/100))</f>
        <v>4364000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+DK6KMbiWN5PJYAg51+es7bWYIJ6/tTXIob2G3xuceDxeK4hTnCvoYSWhlxBaSzQz68X0XUERjFq603JmywZ4w==" saltValue="F+KBn7wsYAtIpjYnfre41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97377000</v>
      </c>
      <c r="D8" s="50">
        <f>'Běžné opravy'!F19</f>
        <v>1786000</v>
      </c>
      <c r="E8" s="50">
        <f>Poruchy!F16</f>
        <v>4364000</v>
      </c>
      <c r="F8" s="50">
        <f>SUM(C8:E8)</f>
        <v>103527000</v>
      </c>
      <c r="G8" s="57">
        <f>F8*4</f>
        <v>414108000</v>
      </c>
    </row>
    <row r="13" spans="2:8" x14ac:dyDescent="0.25">
      <c r="B13" s="35"/>
    </row>
  </sheetData>
  <sheetProtection algorithmName="SHA-512" hashValue="4KUtaDIen47npYsWBGcpISi4UWPURyz1nCLQUTWnwk6BWqlokozUDVrmdlw2xh7Qssop4mHPAv5omk7p+mlEPQ==" saltValue="3Dg/ntPImXoug71YeHFND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2025-03-14T12:33:14Z</dcterms:modified>
</cp:coreProperties>
</file>