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zakazky_projekt\4-18-007_V1310-1311_vým_ved_EON\Projekt_1020002081\D_Dokumentace_objektu\CZ000002.2_KZL\"/>
    </mc:Choice>
  </mc:AlternateContent>
  <xr:revisionPtr revIDLastSave="0" documentId="13_ncr:1_{0C468FD1-9FD9-4E8E-87AB-F411988A4614}" xr6:coauthVersionLast="45" xr6:coauthVersionMax="45" xr10:uidLastSave="{00000000-0000-0000-0000-000000000000}"/>
  <bookViews>
    <workbookView xWindow="24312" yWindow="360" windowWidth="21660" windowHeight="12336" activeTab="1" xr2:uid="{A0B0294B-A1BC-4978-82B8-E75764930C6C}"/>
  </bookViews>
  <sheets>
    <sheet name="KZL 1" sheetId="1" r:id="rId1"/>
    <sheet name="spojkovací krabice KZL1" sheetId="2" r:id="rId2"/>
    <sheet name="KZL 4" sheetId="3" r:id="rId3"/>
    <sheet name="spojkovací krabice KZL4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4" l="1"/>
  <c r="C15" i="4"/>
  <c r="C25" i="2" l="1"/>
  <c r="C15" i="2"/>
</calcChain>
</file>

<file path=xl/sharedStrings.xml><?xml version="1.0" encoding="utf-8"?>
<sst xmlns="http://schemas.openxmlformats.org/spreadsheetml/2006/main" count="350" uniqueCount="108">
  <si>
    <t xml:space="preserve">Název  </t>
  </si>
  <si>
    <t>Pořadové číslo</t>
  </si>
  <si>
    <t>Specifikace dodávek E.ON</t>
  </si>
  <si>
    <t>Číslo stavby</t>
  </si>
  <si>
    <t>Název stavby</t>
  </si>
  <si>
    <t>Místo stavby</t>
  </si>
  <si>
    <t>Investor</t>
  </si>
  <si>
    <t>E.ON Distribuce, a.s., F.A. Gerstnera 2151/6, 370 01 České Budějovice</t>
  </si>
  <si>
    <t>Název</t>
  </si>
  <si>
    <t>Kombinované zemnící lano</t>
  </si>
  <si>
    <t>Typ</t>
  </si>
  <si>
    <t>Dodavatel</t>
  </si>
  <si>
    <t>EGE</t>
  </si>
  <si>
    <t>Provozní soubor</t>
  </si>
  <si>
    <t>Číslo vedení</t>
  </si>
  <si>
    <t>TNS</t>
  </si>
  <si>
    <t>TNS 19 1650 v platné verzi</t>
  </si>
  <si>
    <t>Technické parametry dle specifikace E.ON- Pevné</t>
  </si>
  <si>
    <t>1 </t>
  </si>
  <si>
    <t>Průměr KZL</t>
  </si>
  <si>
    <t>14,45 mm</t>
  </si>
  <si>
    <t>Maximální dodací délka bubnu</t>
  </si>
  <si>
    <t>4732 m</t>
  </si>
  <si>
    <t>Průřez AA/ACS</t>
  </si>
  <si>
    <r>
      <t>79/32  mm</t>
    </r>
    <r>
      <rPr>
        <vertAlign val="superscript"/>
        <sz val="10"/>
        <color theme="1"/>
        <rFont val="Times New Roman"/>
        <family val="1"/>
        <charset val="238"/>
      </rPr>
      <t>2</t>
    </r>
  </si>
  <si>
    <t>Hmotnost lana</t>
  </si>
  <si>
    <t>474 kg/ km</t>
  </si>
  <si>
    <t>Jmenovitá pevnost v tahu (RTS)</t>
  </si>
  <si>
    <t>62,4 kN</t>
  </si>
  <si>
    <t xml:space="preserve">Krátkodobý zkratový proud (1s, 40-200°C) </t>
  </si>
  <si>
    <t>10,06 kA</t>
  </si>
  <si>
    <t>Zkratová odolnost (40-200°C)</t>
  </si>
  <si>
    <r>
      <t>101,17 kA</t>
    </r>
    <r>
      <rPr>
        <vertAlign val="superscript"/>
        <sz val="10"/>
        <color rgb="FF000000"/>
        <rFont val="Times New Roman"/>
        <family val="1"/>
        <charset val="238"/>
      </rPr>
      <t>2</t>
    </r>
    <r>
      <rPr>
        <sz val="10"/>
        <color rgb="FF000000"/>
        <rFont val="Times New Roman"/>
        <family val="1"/>
        <charset val="238"/>
      </rPr>
      <t xml:space="preserve"> s</t>
    </r>
  </si>
  <si>
    <t>Nejmenší dovolený poloměr ohybu (instalace)</t>
  </si>
  <si>
    <t>≥ 217 mm</t>
  </si>
  <si>
    <t>Nejmenší dovolený poloměr ohybu (provoz)</t>
  </si>
  <si>
    <t>Optická vlákna</t>
  </si>
  <si>
    <t>2 x 24 vláken</t>
  </si>
  <si>
    <t>Standard</t>
  </si>
  <si>
    <t>ITU-T G.657.A1</t>
  </si>
  <si>
    <t>Technické parametry upřesněné projektem - Variabilní</t>
  </si>
  <si>
    <t>SAP</t>
  </si>
  <si>
    <t>délka km</t>
  </si>
  <si>
    <t>kotevní úsek</t>
  </si>
  <si>
    <t>Buben č. 1</t>
  </si>
  <si>
    <t>Buben č. 2</t>
  </si>
  <si>
    <t>Buben č. 3</t>
  </si>
  <si>
    <t>Buben č. 4</t>
  </si>
  <si>
    <t>Buben č. 5</t>
  </si>
  <si>
    <t>Buben č. 6</t>
  </si>
  <si>
    <t>Buben č. 7</t>
  </si>
  <si>
    <t>Buben č. 8</t>
  </si>
  <si>
    <t>Buben č. 9</t>
  </si>
  <si>
    <t>Buben č. 10</t>
  </si>
  <si>
    <t>Kontakt na dodavatele</t>
  </si>
  <si>
    <t>Jakub Krása
Tel.: +420 267 199 181
Fax.: +420 267 199 179
Mobil.: +420 792 303 794</t>
  </si>
  <si>
    <t>Vypracoval</t>
  </si>
  <si>
    <t>Datum</t>
  </si>
  <si>
    <t>Spojkovací krabice pro Kombinované zemnící lano 1</t>
  </si>
  <si>
    <t>Spojkovací krabice KZL - 1.2</t>
  </si>
  <si>
    <t>Počet celkem</t>
  </si>
  <si>
    <t>Vstup 1</t>
  </si>
  <si>
    <t>typ vodiče</t>
  </si>
  <si>
    <t>KZL1</t>
  </si>
  <si>
    <t>průměr vodiče</t>
  </si>
  <si>
    <t>Vstup 2</t>
  </si>
  <si>
    <t>počet kusů</t>
  </si>
  <si>
    <t>čísla stožárů</t>
  </si>
  <si>
    <t>Spojkovací krabice KZL - 1.3</t>
  </si>
  <si>
    <t>Vstup 3</t>
  </si>
  <si>
    <t>Spojkovací krabice KZL - 1.4</t>
  </si>
  <si>
    <t>Vstup 4</t>
  </si>
  <si>
    <t>KZL1 - 2S 2/24 (M112/R62-101)</t>
  </si>
  <si>
    <t>V1310/1311 - výměna vedení</t>
  </si>
  <si>
    <t>Kraj Vysočina, okres Havlíčkův Brod a Žďár nad Sázavou</t>
  </si>
  <si>
    <t>CZ000002.2 KZL</t>
  </si>
  <si>
    <t>V1310/1311</t>
  </si>
  <si>
    <t>Ing. Jan Bízek</t>
  </si>
  <si>
    <t>17,7 mm</t>
  </si>
  <si>
    <t>3 258 m</t>
  </si>
  <si>
    <r>
      <t>48,66/118,78 mm</t>
    </r>
    <r>
      <rPr>
        <vertAlign val="superscript"/>
        <sz val="10"/>
        <color theme="1"/>
        <rFont val="Times New Roman"/>
        <family val="1"/>
        <charset val="238"/>
      </rPr>
      <t>2</t>
    </r>
  </si>
  <si>
    <t>702 kg/ km</t>
  </si>
  <si>
    <t>90,7 kN</t>
  </si>
  <si>
    <t>15,08 kA</t>
  </si>
  <si>
    <r>
      <t>227,55 kA</t>
    </r>
    <r>
      <rPr>
        <vertAlign val="superscript"/>
        <sz val="10"/>
        <color rgb="FF000000"/>
        <rFont val="Times New Roman"/>
        <family val="1"/>
        <charset val="238"/>
      </rPr>
      <t>2</t>
    </r>
    <r>
      <rPr>
        <sz val="10"/>
        <color rgb="FF000000"/>
        <rFont val="Times New Roman"/>
        <family val="1"/>
        <charset val="238"/>
      </rPr>
      <t xml:space="preserve"> s</t>
    </r>
  </si>
  <si>
    <t>≥ 266 mm</t>
  </si>
  <si>
    <t>2 x 48 vláken</t>
  </si>
  <si>
    <t>Spojkovací krabice pro Kombinované zemnící lano 4</t>
  </si>
  <si>
    <t>Spojkovací krabice KZL - 4.2</t>
  </si>
  <si>
    <t>KZL4</t>
  </si>
  <si>
    <t>Spojkovací krabice KZL - 4.3</t>
  </si>
  <si>
    <t>Spojkovací krabice KZL - 4.4</t>
  </si>
  <si>
    <t>KZL4 - 2S 2/48 (M167/R91-228)</t>
  </si>
  <si>
    <t>24 - 39  :   3,0019 km</t>
  </si>
  <si>
    <t xml:space="preserve"> 12- 24  :   2,7411 km</t>
  </si>
  <si>
    <t>TR MIR - 12  :   2,1511 km</t>
  </si>
  <si>
    <t>39 - 57  :   4,1703 km</t>
  </si>
  <si>
    <t>57 - 73  :   3,6361 km</t>
  </si>
  <si>
    <t>73 - 92  :   3,9923 km</t>
  </si>
  <si>
    <t>92 - 115  :   4,0119 km</t>
  </si>
  <si>
    <t>115 - 136  :   3,8826 km</t>
  </si>
  <si>
    <t>136 - TR MZR  :   3,6241 km</t>
  </si>
  <si>
    <t>portál TR MIR</t>
  </si>
  <si>
    <t>SOK AT-5BE1CUT-048</t>
  </si>
  <si>
    <t>9,2 mm</t>
  </si>
  <si>
    <t>rezerva</t>
  </si>
  <si>
    <t>39, 57, 73, 92, 115, 136</t>
  </si>
  <si>
    <t>portál TR MZR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</si>
</sst>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FF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rgb="FFFF0000"/>
      </left>
      <right style="thin">
        <color theme="1"/>
      </right>
      <top style="medium">
        <color rgb="FFFF0000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medium">
        <color rgb="FFFF0000"/>
      </bottom>
      <diagonal/>
    </border>
    <border>
      <left style="thin">
        <color theme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 style="thin">
        <color theme="1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 diagonalUp="1"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 style="thin">
        <color theme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theme="1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theme="1"/>
      </right>
      <top style="medium">
        <color rgb="FFFF0000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rgb="FFFF0000"/>
      </left>
      <right style="thin">
        <color theme="1"/>
      </right>
      <top style="medium">
        <color rgb="FFFF0000"/>
      </top>
      <bottom/>
      <diagonal/>
    </border>
    <border>
      <left style="thin">
        <color theme="1"/>
      </left>
      <right style="thin">
        <color theme="1"/>
      </right>
      <top style="medium">
        <color rgb="FFFF0000"/>
      </top>
      <bottom/>
      <diagonal/>
    </border>
    <border>
      <left style="thin">
        <color theme="1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medium">
        <color rgb="FFFF0000"/>
      </right>
      <top style="thick">
        <color auto="1"/>
      </top>
      <bottom style="thin">
        <color auto="1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rgb="FFFF0000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medium">
        <color rgb="FFFF0000"/>
      </right>
      <top style="thin">
        <color auto="1"/>
      </top>
      <bottom style="thick">
        <color auto="1"/>
      </bottom>
      <diagonal/>
    </border>
    <border>
      <left style="medium">
        <color rgb="FFFF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thin">
        <color auto="1"/>
      </bottom>
      <diagonal/>
    </border>
    <border>
      <left/>
      <right style="medium">
        <color rgb="FFFF0000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medium">
        <color rgb="FFFF0000"/>
      </right>
      <top style="thin">
        <color auto="1"/>
      </top>
      <bottom style="thick">
        <color auto="1"/>
      </bottom>
      <diagonal/>
    </border>
    <border>
      <left style="medium">
        <color rgb="FFFF0000"/>
      </left>
      <right/>
      <top style="medium">
        <color rgb="FFFF0000"/>
      </top>
      <bottom style="thick">
        <color auto="1"/>
      </bottom>
      <diagonal/>
    </border>
    <border>
      <left/>
      <right/>
      <top style="medium">
        <color rgb="FFFF0000"/>
      </top>
      <bottom style="thick">
        <color auto="1"/>
      </bottom>
      <diagonal/>
    </border>
    <border>
      <left/>
      <right style="medium">
        <color rgb="FFFF0000"/>
      </right>
      <top style="medium">
        <color rgb="FFFF0000"/>
      </top>
      <bottom style="thick">
        <color auto="1"/>
      </bottom>
      <diagonal/>
    </border>
    <border>
      <left style="thin">
        <color theme="1"/>
      </left>
      <right/>
      <top style="thin">
        <color theme="1"/>
      </top>
      <bottom style="medium">
        <color rgb="FFFF0000"/>
      </bottom>
      <diagonal/>
    </border>
    <border>
      <left/>
      <right/>
      <top style="thin">
        <color theme="1"/>
      </top>
      <bottom style="medium">
        <color rgb="FFFF0000"/>
      </bottom>
      <diagonal/>
    </border>
    <border>
      <left/>
      <right style="thin">
        <color theme="1"/>
      </right>
      <top style="thin">
        <color theme="1"/>
      </top>
      <bottom style="medium">
        <color rgb="FFFF0000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0" fillId="2" borderId="3" xfId="0" applyFont="1" applyFill="1" applyBorder="1" applyAlignment="1">
      <alignment horizontal="left" vertical="center" indent="1"/>
    </xf>
    <xf numFmtId="0" fontId="11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0" xfId="0" applyFont="1" applyFill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12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 wrapText="1"/>
    </xf>
    <xf numFmtId="0" fontId="16" fillId="2" borderId="18" xfId="0" applyFont="1" applyFill="1" applyBorder="1" applyAlignment="1">
      <alignment vertical="center" wrapText="1"/>
    </xf>
    <xf numFmtId="0" fontId="0" fillId="0" borderId="32" xfId="0" applyBorder="1"/>
    <xf numFmtId="0" fontId="10" fillId="2" borderId="35" xfId="0" applyFont="1" applyFill="1" applyBorder="1" applyAlignment="1">
      <alignment horizontal="left" vertical="center" wrapText="1"/>
    </xf>
    <xf numFmtId="0" fontId="10" fillId="2" borderId="39" xfId="0" applyFont="1" applyFill="1" applyBorder="1" applyAlignment="1">
      <alignment vertical="center" wrapText="1"/>
    </xf>
    <xf numFmtId="0" fontId="0" fillId="0" borderId="39" xfId="0" applyBorder="1"/>
    <xf numFmtId="0" fontId="0" fillId="0" borderId="40" xfId="0" applyBorder="1"/>
    <xf numFmtId="0" fontId="10" fillId="2" borderId="41" xfId="0" applyFont="1" applyFill="1" applyBorder="1" applyAlignment="1">
      <alignment vertical="center" wrapText="1"/>
    </xf>
    <xf numFmtId="0" fontId="0" fillId="0" borderId="41" xfId="0" applyBorder="1"/>
    <xf numFmtId="0" fontId="0" fillId="0" borderId="42" xfId="0" applyBorder="1"/>
    <xf numFmtId="0" fontId="10" fillId="2" borderId="35" xfId="0" applyFont="1" applyFill="1" applyBorder="1" applyAlignment="1">
      <alignment vertical="center" wrapText="1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10" fillId="2" borderId="45" xfId="0" applyFont="1" applyFill="1" applyBorder="1" applyAlignment="1">
      <alignment vertical="center" wrapText="1"/>
    </xf>
    <xf numFmtId="0" fontId="10" fillId="2" borderId="48" xfId="0" applyFont="1" applyFill="1" applyBorder="1" applyAlignment="1">
      <alignment vertical="center" wrapText="1"/>
    </xf>
    <xf numFmtId="0" fontId="10" fillId="2" borderId="5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indent="1"/>
    </xf>
    <xf numFmtId="14" fontId="18" fillId="0" borderId="3" xfId="0" applyNumberFormat="1" applyFont="1" applyBorder="1" applyAlignment="1" applyProtection="1">
      <alignment horizontal="left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9" fillId="2" borderId="22" xfId="0" applyFont="1" applyFill="1" applyBorder="1" applyAlignment="1">
      <alignment vertical="center"/>
    </xf>
    <xf numFmtId="0" fontId="9" fillId="2" borderId="23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11" fillId="2" borderId="25" xfId="0" applyFont="1" applyFill="1" applyBorder="1" applyAlignment="1">
      <alignment vertical="center" wrapText="1"/>
    </xf>
    <xf numFmtId="0" fontId="17" fillId="2" borderId="26" xfId="0" applyFont="1" applyFill="1" applyBorder="1" applyAlignment="1">
      <alignment vertical="center" wrapText="1"/>
    </xf>
    <xf numFmtId="0" fontId="17" fillId="2" borderId="27" xfId="0" applyFont="1" applyFill="1" applyBorder="1" applyAlignment="1">
      <alignment vertical="center" wrapText="1"/>
    </xf>
    <xf numFmtId="0" fontId="18" fillId="0" borderId="3" xfId="0" applyFont="1" applyBorder="1" applyAlignment="1" applyProtection="1">
      <alignment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0" fontId="10" fillId="2" borderId="14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9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horizontal="left" vertical="center" indent="1"/>
    </xf>
    <xf numFmtId="0" fontId="10" fillId="2" borderId="17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4" fillId="2" borderId="55" xfId="0" applyFont="1" applyFill="1" applyBorder="1" applyAlignment="1">
      <alignment horizontal="left" vertical="center" indent="1"/>
    </xf>
    <xf numFmtId="0" fontId="4" fillId="2" borderId="56" xfId="0" applyFont="1" applyFill="1" applyBorder="1" applyAlignment="1">
      <alignment horizontal="left" vertical="center" indent="1"/>
    </xf>
    <xf numFmtId="0" fontId="4" fillId="2" borderId="57" xfId="0" applyFont="1" applyFill="1" applyBorder="1" applyAlignment="1">
      <alignment horizontal="left" vertical="center" inden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1" fillId="2" borderId="26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vertical="center" wrapTex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3" xfId="0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0" fillId="0" borderId="65" xfId="0" applyBorder="1" applyAlignment="1" applyProtection="1">
      <alignment horizontal="center"/>
      <protection locked="0"/>
    </xf>
    <xf numFmtId="0" fontId="10" fillId="2" borderId="62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58" xfId="0" applyFont="1" applyFill="1" applyBorder="1" applyAlignment="1">
      <alignment horizontal="left" vertical="center" wrapText="1"/>
    </xf>
    <xf numFmtId="0" fontId="10" fillId="2" borderId="60" xfId="0" applyFont="1" applyFill="1" applyBorder="1" applyAlignment="1">
      <alignment horizontal="left" vertical="center" wrapText="1"/>
    </xf>
    <xf numFmtId="0" fontId="10" fillId="2" borderId="61" xfId="0" applyFont="1" applyFill="1" applyBorder="1" applyAlignment="1">
      <alignment horizontal="left" vertical="center" wrapText="1"/>
    </xf>
    <xf numFmtId="0" fontId="0" fillId="0" borderId="58" xfId="0" applyBorder="1" applyAlignment="1">
      <alignment horizontal="left"/>
    </xf>
    <xf numFmtId="0" fontId="0" fillId="0" borderId="59" xfId="0" applyBorder="1" applyAlignment="1">
      <alignment horizontal="left"/>
    </xf>
    <xf numFmtId="0" fontId="0" fillId="0" borderId="72" xfId="0" applyBorder="1" applyAlignment="1" applyProtection="1">
      <alignment horizontal="center"/>
      <protection locked="0"/>
    </xf>
    <xf numFmtId="0" fontId="0" fillId="0" borderId="73" xfId="0" applyBorder="1" applyAlignment="1" applyProtection="1">
      <alignment horizontal="center"/>
      <protection locked="0"/>
    </xf>
    <xf numFmtId="0" fontId="0" fillId="0" borderId="74" xfId="0" applyBorder="1" applyAlignment="1" applyProtection="1">
      <alignment horizontal="center"/>
      <protection locked="0"/>
    </xf>
    <xf numFmtId="0" fontId="10" fillId="2" borderId="31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68" xfId="0" applyFont="1" applyFill="1" applyBorder="1" applyAlignment="1">
      <alignment horizontal="left" vertical="center" wrapText="1"/>
    </xf>
    <xf numFmtId="0" fontId="10" fillId="2" borderId="70" xfId="0" applyFont="1" applyFill="1" applyBorder="1" applyAlignment="1">
      <alignment horizontal="left" vertical="center" wrapText="1"/>
    </xf>
    <xf numFmtId="0" fontId="10" fillId="2" borderId="71" xfId="0" applyFont="1" applyFill="1" applyBorder="1" applyAlignment="1">
      <alignment horizontal="left" vertical="center" wrapText="1"/>
    </xf>
    <xf numFmtId="0" fontId="0" fillId="0" borderId="68" xfId="0" applyBorder="1" applyAlignment="1">
      <alignment horizontal="left"/>
    </xf>
    <xf numFmtId="0" fontId="0" fillId="0" borderId="69" xfId="0" applyBorder="1" applyAlignment="1">
      <alignment horizontal="left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4" fillId="0" borderId="55" xfId="0" applyFont="1" applyBorder="1" applyAlignment="1">
      <alignment vertical="center" wrapText="1"/>
    </xf>
    <xf numFmtId="0" fontId="4" fillId="0" borderId="57" xfId="0" applyFont="1" applyBorder="1" applyAlignment="1">
      <alignment vertical="center" wrapText="1"/>
    </xf>
    <xf numFmtId="0" fontId="4" fillId="0" borderId="78" xfId="0" applyFont="1" applyBorder="1" applyAlignment="1">
      <alignment vertical="center" wrapText="1"/>
    </xf>
    <xf numFmtId="0" fontId="4" fillId="0" borderId="80" xfId="0" applyFont="1" applyBorder="1" applyAlignment="1">
      <alignment vertical="center" wrapText="1"/>
    </xf>
    <xf numFmtId="0" fontId="6" fillId="0" borderId="78" xfId="0" applyFont="1" applyBorder="1" applyAlignment="1">
      <alignment vertical="center" wrapText="1"/>
    </xf>
    <xf numFmtId="0" fontId="6" fillId="0" borderId="79" xfId="0" applyFont="1" applyBorder="1" applyAlignment="1">
      <alignment vertical="center" wrapText="1"/>
    </xf>
    <xf numFmtId="0" fontId="6" fillId="0" borderId="80" xfId="0" applyFont="1" applyBorder="1" applyAlignment="1">
      <alignment vertical="center" wrapText="1"/>
    </xf>
    <xf numFmtId="0" fontId="9" fillId="2" borderId="75" xfId="0" applyFont="1" applyFill="1" applyBorder="1" applyAlignment="1">
      <alignment vertical="center"/>
    </xf>
    <xf numFmtId="0" fontId="9" fillId="2" borderId="76" xfId="0" applyFont="1" applyFill="1" applyBorder="1" applyAlignment="1">
      <alignment vertical="center"/>
    </xf>
    <xf numFmtId="0" fontId="9" fillId="2" borderId="77" xfId="0" applyFont="1" applyFill="1" applyBorder="1" applyAlignment="1">
      <alignment vertical="center"/>
    </xf>
    <xf numFmtId="0" fontId="10" fillId="2" borderId="44" xfId="0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7" fillId="0" borderId="56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7" xfId="0" applyFont="1" applyBorder="1" applyAlignment="1">
      <alignment vertical="center" wrapText="1"/>
    </xf>
    <xf numFmtId="0" fontId="1" fillId="0" borderId="81" xfId="0" applyFont="1" applyBorder="1" applyAlignment="1">
      <alignment horizontal="left" vertical="center" wrapText="1" indent="1"/>
    </xf>
    <xf numFmtId="0" fontId="1" fillId="0" borderId="83" xfId="0" applyFont="1" applyBorder="1" applyAlignment="1">
      <alignment horizontal="left" vertical="center" wrapText="1" indent="1"/>
    </xf>
    <xf numFmtId="0" fontId="1" fillId="0" borderId="82" xfId="0" applyFont="1" applyBorder="1" applyAlignment="1">
      <alignment horizontal="left" vertical="center" wrapText="1" indent="1"/>
    </xf>
    <xf numFmtId="0" fontId="2" fillId="0" borderId="5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3" fillId="0" borderId="53" xfId="0" applyFont="1" applyBorder="1" applyAlignment="1" applyProtection="1">
      <alignment horizontal="left" vertical="center" wrapText="1"/>
      <protection locked="0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17" fontId="0" fillId="0" borderId="13" xfId="0" applyNumberForma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0" fillId="0" borderId="41" xfId="0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9" fillId="2" borderId="53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54" xfId="0" applyFont="1" applyFill="1" applyBorder="1" applyAlignment="1">
      <alignment vertical="center"/>
    </xf>
    <xf numFmtId="0" fontId="0" fillId="0" borderId="48" xfId="0" applyBorder="1" applyAlignment="1" applyProtection="1">
      <alignment horizontal="center"/>
      <protection locked="0"/>
    </xf>
    <xf numFmtId="0" fontId="0" fillId="0" borderId="49" xfId="0" applyBorder="1" applyAlignment="1" applyProtection="1">
      <alignment horizontal="center"/>
      <protection locked="0"/>
    </xf>
    <xf numFmtId="0" fontId="10" fillId="2" borderId="39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5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10" fillId="2" borderId="32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5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0" fontId="9" fillId="2" borderId="28" xfId="0" applyFont="1" applyFill="1" applyBorder="1" applyAlignment="1">
      <alignment vertical="center"/>
    </xf>
    <xf numFmtId="0" fontId="9" fillId="2" borderId="29" xfId="0" applyFont="1" applyFill="1" applyBorder="1" applyAlignment="1">
      <alignment vertical="center"/>
    </xf>
    <xf numFmtId="0" fontId="9" fillId="2" borderId="30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A7AEB-BBA1-4016-9D8B-8F9A82A11658}">
  <dimension ref="A1:G42"/>
  <sheetViews>
    <sheetView view="pageBreakPreview" zoomScale="60" zoomScaleNormal="100" workbookViewId="0">
      <selection activeCell="F2" sqref="F2:G3"/>
    </sheetView>
  </sheetViews>
  <sheetFormatPr defaultRowHeight="14.4" x14ac:dyDescent="0.3"/>
  <cols>
    <col min="1" max="1" width="5.6640625" customWidth="1"/>
    <col min="6" max="6" width="19.21875" customWidth="1"/>
    <col min="7" max="7" width="26" customWidth="1"/>
    <col min="8" max="8" width="45.109375" customWidth="1"/>
  </cols>
  <sheetData>
    <row r="1" spans="1:7" ht="15.6" customHeight="1" x14ac:dyDescent="0.3">
      <c r="A1" s="65" t="s">
        <v>0</v>
      </c>
      <c r="B1" s="65"/>
      <c r="C1" s="65"/>
      <c r="D1" s="65"/>
      <c r="E1" s="65"/>
      <c r="F1" s="65" t="s">
        <v>1</v>
      </c>
      <c r="G1" s="65"/>
    </row>
    <row r="2" spans="1:7" x14ac:dyDescent="0.3">
      <c r="A2" s="66" t="s">
        <v>2</v>
      </c>
      <c r="B2" s="66"/>
      <c r="C2" s="66"/>
      <c r="D2" s="66"/>
      <c r="E2" s="66"/>
      <c r="F2" s="68"/>
      <c r="G2" s="68"/>
    </row>
    <row r="3" spans="1:7" x14ac:dyDescent="0.3">
      <c r="A3" s="67"/>
      <c r="B3" s="67"/>
      <c r="C3" s="67"/>
      <c r="D3" s="67"/>
      <c r="E3" s="67"/>
      <c r="F3" s="69"/>
      <c r="G3" s="69"/>
    </row>
    <row r="4" spans="1:7" x14ac:dyDescent="0.3">
      <c r="A4" s="60" t="s">
        <v>3</v>
      </c>
      <c r="B4" s="60"/>
      <c r="C4" s="70">
        <v>102000208</v>
      </c>
      <c r="D4" s="70"/>
      <c r="E4" s="70"/>
      <c r="F4" s="70"/>
      <c r="G4" s="70"/>
    </row>
    <row r="5" spans="1:7" x14ac:dyDescent="0.3">
      <c r="A5" s="60" t="s">
        <v>4</v>
      </c>
      <c r="B5" s="60"/>
      <c r="C5" s="61" t="s">
        <v>73</v>
      </c>
      <c r="D5" s="61"/>
      <c r="E5" s="61"/>
      <c r="F5" s="61"/>
      <c r="G5" s="61"/>
    </row>
    <row r="6" spans="1:7" x14ac:dyDescent="0.3">
      <c r="A6" s="60" t="s">
        <v>5</v>
      </c>
      <c r="B6" s="60"/>
      <c r="C6" s="61" t="s">
        <v>74</v>
      </c>
      <c r="D6" s="61"/>
      <c r="E6" s="61"/>
      <c r="F6" s="61"/>
      <c r="G6" s="61"/>
    </row>
    <row r="7" spans="1:7" x14ac:dyDescent="0.3">
      <c r="A7" s="60" t="s">
        <v>6</v>
      </c>
      <c r="B7" s="60"/>
      <c r="C7" s="62" t="s">
        <v>7</v>
      </c>
      <c r="D7" s="62"/>
      <c r="E7" s="62"/>
      <c r="F7" s="62"/>
      <c r="G7" s="62"/>
    </row>
    <row r="8" spans="1:7" x14ac:dyDescent="0.3">
      <c r="A8" s="60" t="s">
        <v>8</v>
      </c>
      <c r="B8" s="60"/>
      <c r="C8" s="63" t="s">
        <v>9</v>
      </c>
      <c r="D8" s="63"/>
      <c r="E8" s="63"/>
      <c r="F8" s="63"/>
      <c r="G8" s="63"/>
    </row>
    <row r="9" spans="1:7" x14ac:dyDescent="0.3">
      <c r="A9" s="60" t="s">
        <v>10</v>
      </c>
      <c r="B9" s="60"/>
      <c r="C9" s="64" t="s">
        <v>72</v>
      </c>
      <c r="D9" s="64"/>
      <c r="E9" s="64"/>
      <c r="F9" s="64"/>
      <c r="G9" s="64"/>
    </row>
    <row r="10" spans="1:7" x14ac:dyDescent="0.3">
      <c r="A10" s="60" t="s">
        <v>11</v>
      </c>
      <c r="B10" s="60"/>
      <c r="C10" s="63" t="s">
        <v>12</v>
      </c>
      <c r="D10" s="63"/>
      <c r="E10" s="63"/>
      <c r="F10" s="63"/>
      <c r="G10" s="63"/>
    </row>
    <row r="11" spans="1:7" x14ac:dyDescent="0.3">
      <c r="A11" s="60" t="s">
        <v>13</v>
      </c>
      <c r="B11" s="60"/>
      <c r="C11" s="61" t="s">
        <v>75</v>
      </c>
      <c r="D11" s="61"/>
      <c r="E11" s="61"/>
      <c r="F11" s="61"/>
      <c r="G11" s="61"/>
    </row>
    <row r="12" spans="1:7" x14ac:dyDescent="0.3">
      <c r="A12" s="60" t="s">
        <v>14</v>
      </c>
      <c r="B12" s="60"/>
      <c r="C12" s="61" t="s">
        <v>76</v>
      </c>
      <c r="D12" s="61"/>
      <c r="E12" s="61"/>
      <c r="F12" s="61"/>
      <c r="G12" s="61"/>
    </row>
    <row r="13" spans="1:7" x14ac:dyDescent="0.3">
      <c r="A13" s="60" t="s">
        <v>15</v>
      </c>
      <c r="B13" s="60"/>
      <c r="C13" s="62" t="s">
        <v>16</v>
      </c>
      <c r="D13" s="62"/>
      <c r="E13" s="62"/>
      <c r="F13" s="62"/>
      <c r="G13" s="62"/>
    </row>
    <row r="14" spans="1:7" x14ac:dyDescent="0.3">
      <c r="A14" s="58" t="s">
        <v>17</v>
      </c>
      <c r="B14" s="58"/>
      <c r="C14" s="58"/>
      <c r="D14" s="58"/>
      <c r="E14" s="58"/>
      <c r="F14" s="58"/>
      <c r="G14" s="58"/>
    </row>
    <row r="15" spans="1:7" x14ac:dyDescent="0.3">
      <c r="A15" s="1" t="s">
        <v>18</v>
      </c>
      <c r="B15" s="57" t="s">
        <v>19</v>
      </c>
      <c r="C15" s="57"/>
      <c r="D15" s="57"/>
      <c r="E15" s="57"/>
      <c r="F15" s="57"/>
      <c r="G15" s="2" t="s">
        <v>20</v>
      </c>
    </row>
    <row r="16" spans="1:7" x14ac:dyDescent="0.3">
      <c r="A16" s="3">
        <v>2</v>
      </c>
      <c r="B16" s="59" t="s">
        <v>21</v>
      </c>
      <c r="C16" s="59"/>
      <c r="D16" s="59"/>
      <c r="E16" s="59"/>
      <c r="F16" s="59"/>
      <c r="G16" s="4" t="s">
        <v>22</v>
      </c>
    </row>
    <row r="17" spans="1:7" ht="14.4" customHeight="1" x14ac:dyDescent="0.3">
      <c r="A17" s="1">
        <v>3</v>
      </c>
      <c r="B17" s="57" t="s">
        <v>23</v>
      </c>
      <c r="C17" s="57"/>
      <c r="D17" s="57"/>
      <c r="E17" s="57"/>
      <c r="F17" s="57"/>
      <c r="G17" s="2" t="s">
        <v>24</v>
      </c>
    </row>
    <row r="18" spans="1:7" x14ac:dyDescent="0.3">
      <c r="A18" s="1">
        <v>4</v>
      </c>
      <c r="B18" s="57" t="s">
        <v>25</v>
      </c>
      <c r="C18" s="57"/>
      <c r="D18" s="57"/>
      <c r="E18" s="57"/>
      <c r="F18" s="57"/>
      <c r="G18" s="5" t="s">
        <v>26</v>
      </c>
    </row>
    <row r="19" spans="1:7" x14ac:dyDescent="0.3">
      <c r="A19" s="1">
        <v>5</v>
      </c>
      <c r="B19" s="57" t="s">
        <v>27</v>
      </c>
      <c r="C19" s="57"/>
      <c r="D19" s="57"/>
      <c r="E19" s="57"/>
      <c r="F19" s="57"/>
      <c r="G19" s="5" t="s">
        <v>28</v>
      </c>
    </row>
    <row r="20" spans="1:7" x14ac:dyDescent="0.3">
      <c r="A20" s="1">
        <v>6</v>
      </c>
      <c r="B20" s="57" t="s">
        <v>29</v>
      </c>
      <c r="C20" s="57"/>
      <c r="D20" s="57"/>
      <c r="E20" s="57"/>
      <c r="F20" s="57"/>
      <c r="G20" s="5" t="s">
        <v>30</v>
      </c>
    </row>
    <row r="21" spans="1:7" ht="15.6" x14ac:dyDescent="0.3">
      <c r="A21" s="1">
        <v>7</v>
      </c>
      <c r="B21" s="57" t="s">
        <v>31</v>
      </c>
      <c r="C21" s="57"/>
      <c r="D21" s="57"/>
      <c r="E21" s="57"/>
      <c r="F21" s="57"/>
      <c r="G21" s="5" t="s">
        <v>32</v>
      </c>
    </row>
    <row r="22" spans="1:7" x14ac:dyDescent="0.3">
      <c r="A22" s="1">
        <v>8</v>
      </c>
      <c r="B22" s="57" t="s">
        <v>33</v>
      </c>
      <c r="C22" s="57"/>
      <c r="D22" s="57"/>
      <c r="E22" s="57"/>
      <c r="F22" s="57"/>
      <c r="G22" s="5" t="s">
        <v>34</v>
      </c>
    </row>
    <row r="23" spans="1:7" x14ac:dyDescent="0.3">
      <c r="A23" s="1">
        <v>9</v>
      </c>
      <c r="B23" s="57" t="s">
        <v>35</v>
      </c>
      <c r="C23" s="57"/>
      <c r="D23" s="57"/>
      <c r="E23" s="57"/>
      <c r="F23" s="57"/>
      <c r="G23" s="5" t="s">
        <v>34</v>
      </c>
    </row>
    <row r="24" spans="1:7" x14ac:dyDescent="0.3">
      <c r="A24" s="1">
        <v>10</v>
      </c>
      <c r="B24" s="57" t="s">
        <v>36</v>
      </c>
      <c r="C24" s="57"/>
      <c r="D24" s="57"/>
      <c r="E24" s="57"/>
      <c r="F24" s="57"/>
      <c r="G24" s="5" t="s">
        <v>37</v>
      </c>
    </row>
    <row r="25" spans="1:7" ht="15" thickBot="1" x14ac:dyDescent="0.35">
      <c r="A25" s="6">
        <v>11</v>
      </c>
      <c r="B25" s="57" t="s">
        <v>38</v>
      </c>
      <c r="C25" s="57"/>
      <c r="D25" s="57"/>
      <c r="E25" s="57"/>
      <c r="F25" s="57"/>
      <c r="G25" s="5" t="s">
        <v>39</v>
      </c>
    </row>
    <row r="26" spans="1:7" ht="15" thickBot="1" x14ac:dyDescent="0.35">
      <c r="A26" s="45" t="s">
        <v>40</v>
      </c>
      <c r="B26" s="46"/>
      <c r="C26" s="46"/>
      <c r="D26" s="46"/>
      <c r="E26" s="46"/>
      <c r="F26" s="46"/>
      <c r="G26" s="47"/>
    </row>
    <row r="27" spans="1:7" x14ac:dyDescent="0.3">
      <c r="A27" s="48">
        <v>1</v>
      </c>
      <c r="B27" s="7" t="s">
        <v>41</v>
      </c>
      <c r="C27" s="7"/>
      <c r="D27" s="8"/>
      <c r="E27" s="50">
        <v>1100001610</v>
      </c>
      <c r="F27" s="50"/>
      <c r="G27" s="51"/>
    </row>
    <row r="28" spans="1:7" x14ac:dyDescent="0.3">
      <c r="A28" s="48"/>
      <c r="B28" s="9"/>
      <c r="C28" s="52" t="s">
        <v>42</v>
      </c>
      <c r="D28" s="53"/>
      <c r="E28" s="54" t="s">
        <v>43</v>
      </c>
      <c r="F28" s="55"/>
      <c r="G28" s="56"/>
    </row>
    <row r="29" spans="1:7" ht="14.4" customHeight="1" x14ac:dyDescent="0.3">
      <c r="A29" s="48"/>
      <c r="B29" s="10" t="s">
        <v>44</v>
      </c>
      <c r="C29" s="40">
        <v>3.2</v>
      </c>
      <c r="D29" s="41"/>
      <c r="E29" s="42" t="s">
        <v>93</v>
      </c>
      <c r="F29" s="43"/>
      <c r="G29" s="44"/>
    </row>
    <row r="30" spans="1:7" ht="14.4" customHeight="1" x14ac:dyDescent="0.3">
      <c r="A30" s="48"/>
      <c r="B30" s="10" t="s">
        <v>45</v>
      </c>
      <c r="C30" s="40">
        <v>4.4000000000000004</v>
      </c>
      <c r="D30" s="41"/>
      <c r="E30" s="42" t="s">
        <v>96</v>
      </c>
      <c r="F30" s="43"/>
      <c r="G30" s="44"/>
    </row>
    <row r="31" spans="1:7" ht="14.4" customHeight="1" x14ac:dyDescent="0.3">
      <c r="A31" s="48"/>
      <c r="B31" s="10" t="s">
        <v>46</v>
      </c>
      <c r="C31" s="40">
        <v>3.85</v>
      </c>
      <c r="D31" s="41"/>
      <c r="E31" s="42" t="s">
        <v>97</v>
      </c>
      <c r="F31" s="43"/>
      <c r="G31" s="44"/>
    </row>
    <row r="32" spans="1:7" ht="14.4" customHeight="1" x14ac:dyDescent="0.3">
      <c r="A32" s="48"/>
      <c r="B32" s="10" t="s">
        <v>47</v>
      </c>
      <c r="C32" s="40">
        <v>4.22</v>
      </c>
      <c r="D32" s="41"/>
      <c r="E32" s="42" t="s">
        <v>98</v>
      </c>
      <c r="F32" s="43"/>
      <c r="G32" s="44"/>
    </row>
    <row r="33" spans="1:7" ht="14.4" customHeight="1" x14ac:dyDescent="0.3">
      <c r="A33" s="48"/>
      <c r="B33" s="10" t="s">
        <v>48</v>
      </c>
      <c r="C33" s="40">
        <v>4.24</v>
      </c>
      <c r="D33" s="41"/>
      <c r="E33" s="42" t="s">
        <v>99</v>
      </c>
      <c r="F33" s="43"/>
      <c r="G33" s="44"/>
    </row>
    <row r="34" spans="1:7" ht="14.4" customHeight="1" x14ac:dyDescent="0.3">
      <c r="A34" s="48"/>
      <c r="B34" s="10" t="s">
        <v>49</v>
      </c>
      <c r="C34" s="40">
        <v>4.1100000000000003</v>
      </c>
      <c r="D34" s="41"/>
      <c r="E34" s="42" t="s">
        <v>100</v>
      </c>
      <c r="F34" s="43"/>
      <c r="G34" s="44"/>
    </row>
    <row r="35" spans="1:7" ht="14.4" customHeight="1" x14ac:dyDescent="0.3">
      <c r="A35" s="48"/>
      <c r="B35" s="10" t="s">
        <v>50</v>
      </c>
      <c r="C35" s="40">
        <v>3.84</v>
      </c>
      <c r="D35" s="41"/>
      <c r="E35" s="42" t="s">
        <v>101</v>
      </c>
      <c r="F35" s="43"/>
      <c r="G35" s="44"/>
    </row>
    <row r="36" spans="1:7" ht="14.4" customHeight="1" x14ac:dyDescent="0.3">
      <c r="A36" s="48"/>
      <c r="B36" s="10" t="s">
        <v>51</v>
      </c>
      <c r="C36" s="40"/>
      <c r="D36" s="41"/>
      <c r="E36" s="42"/>
      <c r="F36" s="43"/>
      <c r="G36" s="44"/>
    </row>
    <row r="37" spans="1:7" ht="14.4" customHeight="1" x14ac:dyDescent="0.3">
      <c r="A37" s="48"/>
      <c r="B37" s="10" t="s">
        <v>52</v>
      </c>
      <c r="C37" s="40"/>
      <c r="D37" s="41"/>
      <c r="E37" s="42"/>
      <c r="F37" s="43"/>
      <c r="G37" s="44"/>
    </row>
    <row r="38" spans="1:7" ht="14.4" customHeight="1" thickBot="1" x14ac:dyDescent="0.35">
      <c r="A38" s="49"/>
      <c r="B38" s="11" t="s">
        <v>53</v>
      </c>
      <c r="C38" s="28"/>
      <c r="D38" s="29"/>
      <c r="E38" s="30"/>
      <c r="F38" s="31"/>
      <c r="G38" s="32"/>
    </row>
    <row r="39" spans="1:7" x14ac:dyDescent="0.3">
      <c r="A39" s="33" t="s">
        <v>54</v>
      </c>
      <c r="B39" s="34"/>
      <c r="C39" s="34"/>
      <c r="D39" s="34"/>
      <c r="E39" s="34"/>
      <c r="F39" s="34"/>
      <c r="G39" s="35"/>
    </row>
    <row r="40" spans="1:7" ht="63" customHeight="1" x14ac:dyDescent="0.3">
      <c r="A40" s="36" t="s">
        <v>55</v>
      </c>
      <c r="B40" s="37"/>
      <c r="C40" s="37"/>
      <c r="D40" s="37"/>
      <c r="E40" s="37"/>
      <c r="F40" s="37"/>
      <c r="G40" s="38"/>
    </row>
    <row r="41" spans="1:7" ht="15.6" x14ac:dyDescent="0.3">
      <c r="A41" s="26" t="s">
        <v>56</v>
      </c>
      <c r="B41" s="26"/>
      <c r="C41" s="26"/>
      <c r="D41" s="39" t="s">
        <v>77</v>
      </c>
      <c r="E41" s="39"/>
      <c r="F41" s="39"/>
      <c r="G41" s="39"/>
    </row>
    <row r="42" spans="1:7" ht="15.6" x14ac:dyDescent="0.3">
      <c r="A42" s="26" t="s">
        <v>57</v>
      </c>
      <c r="B42" s="26"/>
      <c r="C42" s="26"/>
      <c r="D42" s="27">
        <v>43844</v>
      </c>
      <c r="E42" s="27"/>
      <c r="F42" s="27"/>
      <c r="G42" s="27"/>
    </row>
  </sheetData>
  <protectedRanges>
    <protectedRange algorithmName="SHA-512" hashValue="EpXhTSW1ruxqzJ3ZkwEFxeVF1AWsuRE/+/4Fg6D/8vrtqiYwtuahknPvtuvTKk4WLorTbDRfGka8DkwmCrw0Gw==" saltValue="QH8g6ZOt5TplX/oVgleZ0w==" spinCount="100000" sqref="A1:G1 A2 A4:B13 C13 C7:G10 A41:C42 G35:G37 F29:F38 E27:F27 E28 G28:G29 A39:G40 B29:B38 B14:G26 A14:A24 A26" name="Oblast1"/>
  </protectedRanges>
  <mergeCells count="67">
    <mergeCell ref="A1:E1"/>
    <mergeCell ref="F1:G1"/>
    <mergeCell ref="A2:E3"/>
    <mergeCell ref="F2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B25:F25"/>
    <mergeCell ref="A14:G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C34:D34"/>
    <mergeCell ref="E34:G34"/>
    <mergeCell ref="A26:G26"/>
    <mergeCell ref="A27:A38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5:D35"/>
    <mergeCell ref="E35:G35"/>
    <mergeCell ref="C36:D36"/>
    <mergeCell ref="E36:G36"/>
    <mergeCell ref="C37:D37"/>
    <mergeCell ref="E37:G37"/>
    <mergeCell ref="A42:C42"/>
    <mergeCell ref="D42:G42"/>
    <mergeCell ref="C38:D38"/>
    <mergeCell ref="E38:G38"/>
    <mergeCell ref="A39:G39"/>
    <mergeCell ref="A40:G40"/>
    <mergeCell ref="A41:C41"/>
    <mergeCell ref="D41:G4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1A9E6-ECB6-4425-9316-7347125A6195}">
  <dimension ref="A1:G46"/>
  <sheetViews>
    <sheetView tabSelected="1" view="pageBreakPreview" zoomScale="60" zoomScaleNormal="100" workbookViewId="0">
      <selection activeCell="C22" sqref="C22:G22"/>
    </sheetView>
  </sheetViews>
  <sheetFormatPr defaultRowHeight="14.4" x14ac:dyDescent="0.3"/>
  <cols>
    <col min="1" max="1" width="5.6640625" customWidth="1"/>
    <col min="2" max="2" width="11.6640625" customWidth="1"/>
    <col min="4" max="4" width="4.109375" customWidth="1"/>
    <col min="5" max="5" width="21.5546875" customWidth="1"/>
    <col min="6" max="6" width="13.6640625" customWidth="1"/>
    <col min="7" max="7" width="20.6640625" customWidth="1"/>
    <col min="8" max="8" width="45.109375" customWidth="1"/>
  </cols>
  <sheetData>
    <row r="1" spans="1:7" ht="15.6" x14ac:dyDescent="0.3">
      <c r="A1" s="124" t="s">
        <v>0</v>
      </c>
      <c r="B1" s="125"/>
      <c r="C1" s="125"/>
      <c r="D1" s="125"/>
      <c r="E1" s="126"/>
      <c r="F1" s="124" t="s">
        <v>1</v>
      </c>
      <c r="G1" s="126"/>
    </row>
    <row r="2" spans="1:7" x14ac:dyDescent="0.3">
      <c r="A2" s="127" t="s">
        <v>2</v>
      </c>
      <c r="B2" s="128"/>
      <c r="C2" s="128"/>
      <c r="D2" s="128"/>
      <c r="E2" s="129"/>
      <c r="F2" s="133"/>
      <c r="G2" s="134"/>
    </row>
    <row r="3" spans="1:7" x14ac:dyDescent="0.3">
      <c r="A3" s="130"/>
      <c r="B3" s="131"/>
      <c r="C3" s="131"/>
      <c r="D3" s="131"/>
      <c r="E3" s="132"/>
      <c r="F3" s="135"/>
      <c r="G3" s="136"/>
    </row>
    <row r="4" spans="1:7" x14ac:dyDescent="0.3">
      <c r="A4" s="107" t="s">
        <v>3</v>
      </c>
      <c r="B4" s="108"/>
      <c r="C4" s="70">
        <v>102000208</v>
      </c>
      <c r="D4" s="70"/>
      <c r="E4" s="70"/>
      <c r="F4" s="70"/>
      <c r="G4" s="70"/>
    </row>
    <row r="5" spans="1:7" x14ac:dyDescent="0.3">
      <c r="A5" s="107" t="s">
        <v>4</v>
      </c>
      <c r="B5" s="108"/>
      <c r="C5" s="61" t="s">
        <v>73</v>
      </c>
      <c r="D5" s="61"/>
      <c r="E5" s="61"/>
      <c r="F5" s="61"/>
      <c r="G5" s="61"/>
    </row>
    <row r="6" spans="1:7" x14ac:dyDescent="0.3">
      <c r="A6" s="107" t="s">
        <v>5</v>
      </c>
      <c r="B6" s="108"/>
      <c r="C6" s="61" t="s">
        <v>74</v>
      </c>
      <c r="D6" s="61"/>
      <c r="E6" s="61"/>
      <c r="F6" s="61"/>
      <c r="G6" s="61"/>
    </row>
    <row r="7" spans="1:7" x14ac:dyDescent="0.3">
      <c r="A7" s="107" t="s">
        <v>6</v>
      </c>
      <c r="B7" s="108"/>
      <c r="C7" s="121" t="s">
        <v>7</v>
      </c>
      <c r="D7" s="122"/>
      <c r="E7" s="122"/>
      <c r="F7" s="122"/>
      <c r="G7" s="123"/>
    </row>
    <row r="8" spans="1:7" x14ac:dyDescent="0.3">
      <c r="A8" s="107" t="s">
        <v>8</v>
      </c>
      <c r="B8" s="108"/>
      <c r="C8" s="118" t="s">
        <v>58</v>
      </c>
      <c r="D8" s="119"/>
      <c r="E8" s="119"/>
      <c r="F8" s="119"/>
      <c r="G8" s="120"/>
    </row>
    <row r="9" spans="1:7" x14ac:dyDescent="0.3">
      <c r="A9" s="107" t="s">
        <v>11</v>
      </c>
      <c r="B9" s="108"/>
      <c r="C9" s="118" t="s">
        <v>12</v>
      </c>
      <c r="D9" s="119"/>
      <c r="E9" s="119"/>
      <c r="F9" s="119"/>
      <c r="G9" s="120"/>
    </row>
    <row r="10" spans="1:7" x14ac:dyDescent="0.3">
      <c r="A10" s="107" t="s">
        <v>13</v>
      </c>
      <c r="B10" s="108"/>
      <c r="C10" s="61" t="s">
        <v>75</v>
      </c>
      <c r="D10" s="61"/>
      <c r="E10" s="61"/>
      <c r="F10" s="61"/>
      <c r="G10" s="61"/>
    </row>
    <row r="11" spans="1:7" x14ac:dyDescent="0.3">
      <c r="A11" s="107" t="s">
        <v>14</v>
      </c>
      <c r="B11" s="108"/>
      <c r="C11" s="61" t="s">
        <v>76</v>
      </c>
      <c r="D11" s="61"/>
      <c r="E11" s="61"/>
      <c r="F11" s="61"/>
      <c r="G11" s="61"/>
    </row>
    <row r="12" spans="1:7" ht="15" thickBot="1" x14ac:dyDescent="0.35">
      <c r="A12" s="109" t="s">
        <v>15</v>
      </c>
      <c r="B12" s="110"/>
      <c r="C12" s="111" t="s">
        <v>16</v>
      </c>
      <c r="D12" s="112"/>
      <c r="E12" s="112"/>
      <c r="F12" s="112"/>
      <c r="G12" s="113"/>
    </row>
    <row r="13" spans="1:7" ht="15" thickBot="1" x14ac:dyDescent="0.35">
      <c r="A13" s="114" t="s">
        <v>40</v>
      </c>
      <c r="B13" s="115"/>
      <c r="C13" s="115"/>
      <c r="D13" s="115"/>
      <c r="E13" s="115"/>
      <c r="F13" s="115"/>
      <c r="G13" s="116"/>
    </row>
    <row r="14" spans="1:7" ht="15" customHeight="1" thickTop="1" x14ac:dyDescent="0.3">
      <c r="A14" s="94">
        <v>1</v>
      </c>
      <c r="B14" s="96" t="s">
        <v>59</v>
      </c>
      <c r="C14" s="97"/>
      <c r="D14" s="98"/>
      <c r="E14" s="12" t="s">
        <v>41</v>
      </c>
      <c r="F14" s="99">
        <v>1100001616</v>
      </c>
      <c r="G14" s="100"/>
    </row>
    <row r="15" spans="1:7" ht="15" customHeight="1" thickBot="1" x14ac:dyDescent="0.35">
      <c r="A15" s="84"/>
      <c r="B15" s="13" t="s">
        <v>60</v>
      </c>
      <c r="C15" s="101">
        <f>C18+C22</f>
        <v>7</v>
      </c>
      <c r="D15" s="102"/>
      <c r="E15" s="102"/>
      <c r="F15" s="102"/>
      <c r="G15" s="103"/>
    </row>
    <row r="16" spans="1:7" ht="15" customHeight="1" thickTop="1" x14ac:dyDescent="0.3">
      <c r="A16" s="84"/>
      <c r="B16" s="14" t="s">
        <v>61</v>
      </c>
      <c r="C16" s="78" t="s">
        <v>62</v>
      </c>
      <c r="D16" s="79"/>
      <c r="E16" s="15" t="s">
        <v>63</v>
      </c>
      <c r="F16" s="15" t="s">
        <v>64</v>
      </c>
      <c r="G16" s="16" t="s">
        <v>20</v>
      </c>
    </row>
    <row r="17" spans="1:7" ht="15" customHeight="1" x14ac:dyDescent="0.3">
      <c r="A17" s="84"/>
      <c r="B17" s="17" t="s">
        <v>65</v>
      </c>
      <c r="C17" s="74" t="s">
        <v>62</v>
      </c>
      <c r="D17" s="75"/>
      <c r="E17" s="18" t="s">
        <v>63</v>
      </c>
      <c r="F17" s="18" t="s">
        <v>64</v>
      </c>
      <c r="G17" s="19" t="s">
        <v>20</v>
      </c>
    </row>
    <row r="18" spans="1:7" ht="15" customHeight="1" x14ac:dyDescent="0.3">
      <c r="A18" s="84"/>
      <c r="B18" s="17" t="s">
        <v>66</v>
      </c>
      <c r="C18" s="42">
        <v>6</v>
      </c>
      <c r="D18" s="43"/>
      <c r="E18" s="43"/>
      <c r="F18" s="43"/>
      <c r="G18" s="44"/>
    </row>
    <row r="19" spans="1:7" ht="15" customHeight="1" thickBot="1" x14ac:dyDescent="0.35">
      <c r="A19" s="84"/>
      <c r="B19" s="20" t="s">
        <v>67</v>
      </c>
      <c r="C19" s="104" t="s">
        <v>106</v>
      </c>
      <c r="D19" s="105"/>
      <c r="E19" s="105"/>
      <c r="F19" s="105"/>
      <c r="G19" s="106"/>
    </row>
    <row r="20" spans="1:7" ht="15" customHeight="1" thickTop="1" x14ac:dyDescent="0.3">
      <c r="A20" s="84"/>
      <c r="B20" s="14" t="s">
        <v>61</v>
      </c>
      <c r="C20" s="78" t="s">
        <v>62</v>
      </c>
      <c r="D20" s="79"/>
      <c r="E20" s="15" t="s">
        <v>63</v>
      </c>
      <c r="F20" s="15" t="s">
        <v>64</v>
      </c>
      <c r="G20" s="16" t="s">
        <v>20</v>
      </c>
    </row>
    <row r="21" spans="1:7" ht="15" customHeight="1" x14ac:dyDescent="0.3">
      <c r="A21" s="84"/>
      <c r="B21" s="17" t="s">
        <v>65</v>
      </c>
      <c r="C21" s="74" t="s">
        <v>62</v>
      </c>
      <c r="D21" s="75"/>
      <c r="E21" s="21" t="s">
        <v>103</v>
      </c>
      <c r="F21" s="18" t="s">
        <v>64</v>
      </c>
      <c r="G21" s="22" t="s">
        <v>104</v>
      </c>
    </row>
    <row r="22" spans="1:7" ht="15" customHeight="1" x14ac:dyDescent="0.3">
      <c r="A22" s="84"/>
      <c r="B22" s="17" t="s">
        <v>66</v>
      </c>
      <c r="C22" s="42">
        <v>1</v>
      </c>
      <c r="D22" s="43"/>
      <c r="E22" s="43"/>
      <c r="F22" s="43"/>
      <c r="G22" s="44"/>
    </row>
    <row r="23" spans="1:7" ht="15" customHeight="1" thickBot="1" x14ac:dyDescent="0.35">
      <c r="A23" s="117"/>
      <c r="B23" s="23" t="s">
        <v>67</v>
      </c>
      <c r="C23" s="91" t="s">
        <v>107</v>
      </c>
      <c r="D23" s="92"/>
      <c r="E23" s="92"/>
      <c r="F23" s="92"/>
      <c r="G23" s="93"/>
    </row>
    <row r="24" spans="1:7" ht="15" customHeight="1" thickTop="1" x14ac:dyDescent="0.3">
      <c r="A24" s="94">
        <v>2</v>
      </c>
      <c r="B24" s="96" t="s">
        <v>68</v>
      </c>
      <c r="C24" s="97"/>
      <c r="D24" s="98"/>
      <c r="E24" s="12" t="s">
        <v>41</v>
      </c>
      <c r="F24" s="99">
        <v>1100001617</v>
      </c>
      <c r="G24" s="100"/>
    </row>
    <row r="25" spans="1:7" ht="15" customHeight="1" thickBot="1" x14ac:dyDescent="0.35">
      <c r="A25" s="84"/>
      <c r="B25" s="13" t="s">
        <v>60</v>
      </c>
      <c r="C25" s="101">
        <f>C29+C34</f>
        <v>0</v>
      </c>
      <c r="D25" s="102"/>
      <c r="E25" s="102"/>
      <c r="F25" s="102"/>
      <c r="G25" s="103"/>
    </row>
    <row r="26" spans="1:7" ht="15" customHeight="1" thickTop="1" x14ac:dyDescent="0.3">
      <c r="A26" s="84"/>
      <c r="B26" s="17" t="s">
        <v>61</v>
      </c>
      <c r="C26" s="78" t="s">
        <v>62</v>
      </c>
      <c r="D26" s="79"/>
      <c r="E26" s="18" t="s">
        <v>63</v>
      </c>
      <c r="F26" s="18" t="s">
        <v>64</v>
      </c>
      <c r="G26" s="19" t="s">
        <v>20</v>
      </c>
    </row>
    <row r="27" spans="1:7" ht="15" customHeight="1" x14ac:dyDescent="0.3">
      <c r="A27" s="84"/>
      <c r="B27" s="17" t="s">
        <v>65</v>
      </c>
      <c r="C27" s="74" t="s">
        <v>62</v>
      </c>
      <c r="D27" s="75"/>
      <c r="E27" s="18" t="s">
        <v>63</v>
      </c>
      <c r="F27" s="18" t="s">
        <v>64</v>
      </c>
      <c r="G27" s="19" t="s">
        <v>20</v>
      </c>
    </row>
    <row r="28" spans="1:7" ht="15" customHeight="1" x14ac:dyDescent="0.3">
      <c r="A28" s="84"/>
      <c r="B28" s="17" t="s">
        <v>69</v>
      </c>
      <c r="C28" s="74" t="s">
        <v>62</v>
      </c>
      <c r="D28" s="75"/>
      <c r="E28" s="21"/>
      <c r="F28" s="18" t="s">
        <v>64</v>
      </c>
      <c r="G28" s="22"/>
    </row>
    <row r="29" spans="1:7" ht="15" customHeight="1" x14ac:dyDescent="0.3">
      <c r="A29" s="84"/>
      <c r="B29" s="17" t="s">
        <v>66</v>
      </c>
      <c r="C29" s="42"/>
      <c r="D29" s="43"/>
      <c r="E29" s="43"/>
      <c r="F29" s="43"/>
      <c r="G29" s="44"/>
    </row>
    <row r="30" spans="1:7" ht="15" customHeight="1" thickBot="1" x14ac:dyDescent="0.35">
      <c r="A30" s="84"/>
      <c r="B30" s="20" t="s">
        <v>67</v>
      </c>
      <c r="C30" s="104"/>
      <c r="D30" s="105"/>
      <c r="E30" s="105"/>
      <c r="F30" s="105"/>
      <c r="G30" s="106"/>
    </row>
    <row r="31" spans="1:7" ht="15" customHeight="1" thickTop="1" x14ac:dyDescent="0.3">
      <c r="A31" s="84"/>
      <c r="B31" s="17" t="s">
        <v>61</v>
      </c>
      <c r="C31" s="78" t="s">
        <v>62</v>
      </c>
      <c r="D31" s="79"/>
      <c r="E31" s="18" t="s">
        <v>63</v>
      </c>
      <c r="F31" s="18" t="s">
        <v>64</v>
      </c>
      <c r="G31" s="19" t="s">
        <v>20</v>
      </c>
    </row>
    <row r="32" spans="1:7" ht="15" customHeight="1" x14ac:dyDescent="0.3">
      <c r="A32" s="84"/>
      <c r="B32" s="17" t="s">
        <v>65</v>
      </c>
      <c r="C32" s="74" t="s">
        <v>62</v>
      </c>
      <c r="D32" s="75"/>
      <c r="E32" s="21"/>
      <c r="F32" s="18" t="s">
        <v>64</v>
      </c>
      <c r="G32" s="22"/>
    </row>
    <row r="33" spans="1:7" ht="15" customHeight="1" x14ac:dyDescent="0.3">
      <c r="A33" s="84"/>
      <c r="B33" s="17" t="s">
        <v>69</v>
      </c>
      <c r="C33" s="74" t="s">
        <v>62</v>
      </c>
      <c r="D33" s="75"/>
      <c r="E33" s="21"/>
      <c r="F33" s="18" t="s">
        <v>64</v>
      </c>
      <c r="G33" s="22"/>
    </row>
    <row r="34" spans="1:7" ht="15" customHeight="1" x14ac:dyDescent="0.3">
      <c r="A34" s="84"/>
      <c r="B34" s="17" t="s">
        <v>66</v>
      </c>
      <c r="C34" s="42"/>
      <c r="D34" s="43"/>
      <c r="E34" s="43"/>
      <c r="F34" s="43"/>
      <c r="G34" s="44"/>
    </row>
    <row r="35" spans="1:7" ht="15" customHeight="1" thickBot="1" x14ac:dyDescent="0.35">
      <c r="A35" s="95"/>
      <c r="B35" s="24" t="s">
        <v>67</v>
      </c>
      <c r="C35" s="80"/>
      <c r="D35" s="81"/>
      <c r="E35" s="81"/>
      <c r="F35" s="81"/>
      <c r="G35" s="82"/>
    </row>
    <row r="36" spans="1:7" ht="15" customHeight="1" x14ac:dyDescent="0.3">
      <c r="A36" s="83">
        <v>3</v>
      </c>
      <c r="B36" s="86" t="s">
        <v>70</v>
      </c>
      <c r="C36" s="87"/>
      <c r="D36" s="88"/>
      <c r="E36" s="15" t="s">
        <v>41</v>
      </c>
      <c r="F36" s="89">
        <v>1100001618</v>
      </c>
      <c r="G36" s="90"/>
    </row>
    <row r="37" spans="1:7" ht="15" customHeight="1" x14ac:dyDescent="0.3">
      <c r="A37" s="84"/>
      <c r="B37" s="17" t="s">
        <v>61</v>
      </c>
      <c r="C37" s="74" t="s">
        <v>62</v>
      </c>
      <c r="D37" s="75"/>
      <c r="E37" s="18" t="s">
        <v>63</v>
      </c>
      <c r="F37" s="18" t="s">
        <v>64</v>
      </c>
      <c r="G37" s="19" t="s">
        <v>20</v>
      </c>
    </row>
    <row r="38" spans="1:7" ht="15" customHeight="1" x14ac:dyDescent="0.3">
      <c r="A38" s="84"/>
      <c r="B38" s="17" t="s">
        <v>65</v>
      </c>
      <c r="C38" s="74" t="s">
        <v>62</v>
      </c>
      <c r="D38" s="75"/>
      <c r="E38" s="21"/>
      <c r="F38" s="18" t="s">
        <v>64</v>
      </c>
      <c r="G38" s="22"/>
    </row>
    <row r="39" spans="1:7" ht="15" customHeight="1" x14ac:dyDescent="0.3">
      <c r="A39" s="84"/>
      <c r="B39" s="17" t="s">
        <v>69</v>
      </c>
      <c r="C39" s="74" t="s">
        <v>62</v>
      </c>
      <c r="D39" s="75"/>
      <c r="E39" s="21"/>
      <c r="F39" s="18" t="s">
        <v>64</v>
      </c>
      <c r="G39" s="22"/>
    </row>
    <row r="40" spans="1:7" ht="15" customHeight="1" x14ac:dyDescent="0.3">
      <c r="A40" s="84"/>
      <c r="B40" s="17" t="s">
        <v>71</v>
      </c>
      <c r="C40" s="74" t="s">
        <v>62</v>
      </c>
      <c r="D40" s="75"/>
      <c r="E40" s="21"/>
      <c r="F40" s="18" t="s">
        <v>64</v>
      </c>
      <c r="G40" s="22"/>
    </row>
    <row r="41" spans="1:7" ht="15" customHeight="1" x14ac:dyDescent="0.3">
      <c r="A41" s="84"/>
      <c r="B41" s="17" t="s">
        <v>66</v>
      </c>
      <c r="C41" s="42"/>
      <c r="D41" s="43"/>
      <c r="E41" s="43"/>
      <c r="F41" s="43"/>
      <c r="G41" s="44"/>
    </row>
    <row r="42" spans="1:7" ht="15" customHeight="1" thickBot="1" x14ac:dyDescent="0.35">
      <c r="A42" s="85"/>
      <c r="B42" s="25" t="s">
        <v>67</v>
      </c>
      <c r="C42" s="30"/>
      <c r="D42" s="31"/>
      <c r="E42" s="31"/>
      <c r="F42" s="31"/>
      <c r="G42" s="32"/>
    </row>
    <row r="43" spans="1:7" x14ac:dyDescent="0.3">
      <c r="A43" s="33" t="s">
        <v>54</v>
      </c>
      <c r="B43" s="34"/>
      <c r="C43" s="34"/>
      <c r="D43" s="34"/>
      <c r="E43" s="34"/>
      <c r="F43" s="34"/>
      <c r="G43" s="35"/>
    </row>
    <row r="44" spans="1:7" ht="63" customHeight="1" x14ac:dyDescent="0.3">
      <c r="A44" s="36" t="s">
        <v>55</v>
      </c>
      <c r="B44" s="76"/>
      <c r="C44" s="76"/>
      <c r="D44" s="76"/>
      <c r="E44" s="76"/>
      <c r="F44" s="76"/>
      <c r="G44" s="77"/>
    </row>
    <row r="45" spans="1:7" ht="15.6" x14ac:dyDescent="0.3">
      <c r="A45" s="71" t="s">
        <v>56</v>
      </c>
      <c r="B45" s="72"/>
      <c r="C45" s="73"/>
      <c r="D45" s="39" t="s">
        <v>77</v>
      </c>
      <c r="E45" s="39"/>
      <c r="F45" s="39"/>
      <c r="G45" s="39"/>
    </row>
    <row r="46" spans="1:7" ht="15.6" x14ac:dyDescent="0.3">
      <c r="A46" s="71" t="s">
        <v>57</v>
      </c>
      <c r="B46" s="72"/>
      <c r="C46" s="73"/>
      <c r="D46" s="27">
        <v>43844</v>
      </c>
      <c r="E46" s="27"/>
      <c r="F46" s="27"/>
      <c r="G46" s="27"/>
    </row>
  </sheetData>
  <protectedRanges>
    <protectedRange algorithmName="SHA-512" hashValue="EpXhTSW1ruxqzJ3ZkwEFxeVF1AWsuRE/+/4Fg6D/8vrtqiYwtuahknPvtuvTKk4WLorTbDRfGka8DkwmCrw0Gw==" saltValue="QH8g6ZOt5TplX/oVgleZ0w==" spinCount="100000" sqref="A1:G1 A2 C12 A45:C46 C7:G9 A43:G44 A13:G13 A4:B12 G36 G14:G15 G24 F14:F24 F26:F42 F25:G25 B14:B42" name="Oblast1"/>
  </protectedRanges>
  <mergeCells count="64">
    <mergeCell ref="A1:E1"/>
    <mergeCell ref="F1:G1"/>
    <mergeCell ref="A2:E3"/>
    <mergeCell ref="F2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C22:G22"/>
    <mergeCell ref="A11:B11"/>
    <mergeCell ref="C11:G11"/>
    <mergeCell ref="A12:B12"/>
    <mergeCell ref="C12:G12"/>
    <mergeCell ref="A13:G13"/>
    <mergeCell ref="A14:A23"/>
    <mergeCell ref="B14:D14"/>
    <mergeCell ref="F14:G14"/>
    <mergeCell ref="C15:G15"/>
    <mergeCell ref="C16:D16"/>
    <mergeCell ref="C17:D17"/>
    <mergeCell ref="C18:G18"/>
    <mergeCell ref="C19:G19"/>
    <mergeCell ref="C20:D20"/>
    <mergeCell ref="C21:D21"/>
    <mergeCell ref="C23:G23"/>
    <mergeCell ref="A24:A35"/>
    <mergeCell ref="B24:D24"/>
    <mergeCell ref="F24:G24"/>
    <mergeCell ref="C25:G25"/>
    <mergeCell ref="C26:D26"/>
    <mergeCell ref="C27:D27"/>
    <mergeCell ref="C28:D28"/>
    <mergeCell ref="C29:G29"/>
    <mergeCell ref="C30:G30"/>
    <mergeCell ref="C31:D31"/>
    <mergeCell ref="C32:D32"/>
    <mergeCell ref="C33:D33"/>
    <mergeCell ref="C34:G34"/>
    <mergeCell ref="C35:G35"/>
    <mergeCell ref="A45:C45"/>
    <mergeCell ref="D45:G45"/>
    <mergeCell ref="A46:C46"/>
    <mergeCell ref="D46:G46"/>
    <mergeCell ref="C39:D39"/>
    <mergeCell ref="C40:D40"/>
    <mergeCell ref="C41:G41"/>
    <mergeCell ref="C42:G42"/>
    <mergeCell ref="A43:G43"/>
    <mergeCell ref="A44:G44"/>
    <mergeCell ref="A36:A42"/>
    <mergeCell ref="B36:D36"/>
    <mergeCell ref="F36:G36"/>
    <mergeCell ref="C37:D37"/>
    <mergeCell ref="C38:D38"/>
  </mergeCells>
  <pageMargins left="0.7" right="0.7" top="0.78740157499999996" bottom="0.78740157499999996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58528-250A-4AC9-9599-8845BF9B8B0A}">
  <dimension ref="A1:G42"/>
  <sheetViews>
    <sheetView view="pageBreakPreview" zoomScale="60" zoomScaleNormal="100" workbookViewId="0">
      <selection activeCell="C11" sqref="C11:G12"/>
    </sheetView>
  </sheetViews>
  <sheetFormatPr defaultRowHeight="14.4" x14ac:dyDescent="0.3"/>
  <cols>
    <col min="1" max="1" width="5.6640625" customWidth="1"/>
    <col min="6" max="6" width="19.21875" customWidth="1"/>
    <col min="7" max="7" width="26" customWidth="1"/>
    <col min="8" max="8" width="45.109375" customWidth="1"/>
  </cols>
  <sheetData>
    <row r="1" spans="1:7" ht="15.6" customHeight="1" x14ac:dyDescent="0.3">
      <c r="A1" s="65" t="s">
        <v>0</v>
      </c>
      <c r="B1" s="65"/>
      <c r="C1" s="65"/>
      <c r="D1" s="65"/>
      <c r="E1" s="65"/>
      <c r="F1" s="65" t="s">
        <v>1</v>
      </c>
      <c r="G1" s="65"/>
    </row>
    <row r="2" spans="1:7" x14ac:dyDescent="0.3">
      <c r="A2" s="66" t="s">
        <v>2</v>
      </c>
      <c r="B2" s="66"/>
      <c r="C2" s="66"/>
      <c r="D2" s="66"/>
      <c r="E2" s="66"/>
      <c r="F2" s="138"/>
      <c r="G2" s="138"/>
    </row>
    <row r="3" spans="1:7" x14ac:dyDescent="0.3">
      <c r="A3" s="67"/>
      <c r="B3" s="67"/>
      <c r="C3" s="67"/>
      <c r="D3" s="67"/>
      <c r="E3" s="67"/>
      <c r="F3" s="139"/>
      <c r="G3" s="139"/>
    </row>
    <row r="4" spans="1:7" x14ac:dyDescent="0.3">
      <c r="A4" s="60" t="s">
        <v>3</v>
      </c>
      <c r="B4" s="60"/>
      <c r="C4" s="70">
        <v>102000208</v>
      </c>
      <c r="D4" s="70"/>
      <c r="E4" s="70"/>
      <c r="F4" s="70"/>
      <c r="G4" s="70"/>
    </row>
    <row r="5" spans="1:7" x14ac:dyDescent="0.3">
      <c r="A5" s="60" t="s">
        <v>4</v>
      </c>
      <c r="B5" s="60"/>
      <c r="C5" s="61" t="s">
        <v>73</v>
      </c>
      <c r="D5" s="61"/>
      <c r="E5" s="61"/>
      <c r="F5" s="61"/>
      <c r="G5" s="61"/>
    </row>
    <row r="6" spans="1:7" x14ac:dyDescent="0.3">
      <c r="A6" s="60" t="s">
        <v>5</v>
      </c>
      <c r="B6" s="60"/>
      <c r="C6" s="61" t="s">
        <v>74</v>
      </c>
      <c r="D6" s="61"/>
      <c r="E6" s="61"/>
      <c r="F6" s="61"/>
      <c r="G6" s="61"/>
    </row>
    <row r="7" spans="1:7" x14ac:dyDescent="0.3">
      <c r="A7" s="60" t="s">
        <v>6</v>
      </c>
      <c r="B7" s="60"/>
      <c r="C7" s="62" t="s">
        <v>7</v>
      </c>
      <c r="D7" s="62"/>
      <c r="E7" s="62"/>
      <c r="F7" s="62"/>
      <c r="G7" s="62"/>
    </row>
    <row r="8" spans="1:7" x14ac:dyDescent="0.3">
      <c r="A8" s="60" t="s">
        <v>8</v>
      </c>
      <c r="B8" s="60"/>
      <c r="C8" s="63" t="s">
        <v>9</v>
      </c>
      <c r="D8" s="63"/>
      <c r="E8" s="63"/>
      <c r="F8" s="63"/>
      <c r="G8" s="63"/>
    </row>
    <row r="9" spans="1:7" ht="14.4" customHeight="1" x14ac:dyDescent="0.3">
      <c r="A9" s="60" t="s">
        <v>10</v>
      </c>
      <c r="B9" s="60"/>
      <c r="C9" s="64" t="s">
        <v>92</v>
      </c>
      <c r="D9" s="64"/>
      <c r="E9" s="64"/>
      <c r="F9" s="64"/>
      <c r="G9" s="64"/>
    </row>
    <row r="10" spans="1:7" x14ac:dyDescent="0.3">
      <c r="A10" s="60" t="s">
        <v>11</v>
      </c>
      <c r="B10" s="60"/>
      <c r="C10" s="63" t="s">
        <v>12</v>
      </c>
      <c r="D10" s="63"/>
      <c r="E10" s="63"/>
      <c r="F10" s="63"/>
      <c r="G10" s="63"/>
    </row>
    <row r="11" spans="1:7" x14ac:dyDescent="0.3">
      <c r="A11" s="60" t="s">
        <v>13</v>
      </c>
      <c r="B11" s="60"/>
      <c r="C11" s="61" t="s">
        <v>75</v>
      </c>
      <c r="D11" s="61"/>
      <c r="E11" s="61"/>
      <c r="F11" s="61"/>
      <c r="G11" s="61"/>
    </row>
    <row r="12" spans="1:7" x14ac:dyDescent="0.3">
      <c r="A12" s="60" t="s">
        <v>14</v>
      </c>
      <c r="B12" s="60"/>
      <c r="C12" s="61" t="s">
        <v>76</v>
      </c>
      <c r="D12" s="61"/>
      <c r="E12" s="61"/>
      <c r="F12" s="61"/>
      <c r="G12" s="61"/>
    </row>
    <row r="13" spans="1:7" x14ac:dyDescent="0.3">
      <c r="A13" s="60" t="s">
        <v>15</v>
      </c>
      <c r="B13" s="60"/>
      <c r="C13" s="62" t="s">
        <v>16</v>
      </c>
      <c r="D13" s="62"/>
      <c r="E13" s="62"/>
      <c r="F13" s="62"/>
      <c r="G13" s="62"/>
    </row>
    <row r="14" spans="1:7" x14ac:dyDescent="0.3">
      <c r="A14" s="58" t="s">
        <v>17</v>
      </c>
      <c r="B14" s="58"/>
      <c r="C14" s="58"/>
      <c r="D14" s="58"/>
      <c r="E14" s="58"/>
      <c r="F14" s="58"/>
      <c r="G14" s="58"/>
    </row>
    <row r="15" spans="1:7" x14ac:dyDescent="0.3">
      <c r="A15" s="1" t="s">
        <v>18</v>
      </c>
      <c r="B15" s="57" t="s">
        <v>19</v>
      </c>
      <c r="C15" s="57"/>
      <c r="D15" s="57"/>
      <c r="E15" s="57"/>
      <c r="F15" s="57"/>
      <c r="G15" s="2" t="s">
        <v>78</v>
      </c>
    </row>
    <row r="16" spans="1:7" x14ac:dyDescent="0.3">
      <c r="A16" s="3">
        <v>2</v>
      </c>
      <c r="B16" s="59" t="s">
        <v>21</v>
      </c>
      <c r="C16" s="59"/>
      <c r="D16" s="59"/>
      <c r="E16" s="59"/>
      <c r="F16" s="59"/>
      <c r="G16" s="4" t="s">
        <v>79</v>
      </c>
    </row>
    <row r="17" spans="1:7" ht="14.4" customHeight="1" x14ac:dyDescent="0.3">
      <c r="A17" s="1">
        <v>3</v>
      </c>
      <c r="B17" s="57" t="s">
        <v>23</v>
      </c>
      <c r="C17" s="57"/>
      <c r="D17" s="57"/>
      <c r="E17" s="57"/>
      <c r="F17" s="57"/>
      <c r="G17" s="2" t="s">
        <v>80</v>
      </c>
    </row>
    <row r="18" spans="1:7" x14ac:dyDescent="0.3">
      <c r="A18" s="1">
        <v>4</v>
      </c>
      <c r="B18" s="57" t="s">
        <v>25</v>
      </c>
      <c r="C18" s="57"/>
      <c r="D18" s="57"/>
      <c r="E18" s="57"/>
      <c r="F18" s="57"/>
      <c r="G18" s="5" t="s">
        <v>81</v>
      </c>
    </row>
    <row r="19" spans="1:7" x14ac:dyDescent="0.3">
      <c r="A19" s="1">
        <v>5</v>
      </c>
      <c r="B19" s="57" t="s">
        <v>27</v>
      </c>
      <c r="C19" s="57"/>
      <c r="D19" s="57"/>
      <c r="E19" s="57"/>
      <c r="F19" s="57"/>
      <c r="G19" s="5" t="s">
        <v>82</v>
      </c>
    </row>
    <row r="20" spans="1:7" x14ac:dyDescent="0.3">
      <c r="A20" s="1">
        <v>6</v>
      </c>
      <c r="B20" s="57" t="s">
        <v>29</v>
      </c>
      <c r="C20" s="57"/>
      <c r="D20" s="57"/>
      <c r="E20" s="57"/>
      <c r="F20" s="57"/>
      <c r="G20" s="5" t="s">
        <v>83</v>
      </c>
    </row>
    <row r="21" spans="1:7" ht="15.6" x14ac:dyDescent="0.3">
      <c r="A21" s="1">
        <v>7</v>
      </c>
      <c r="B21" s="57" t="s">
        <v>31</v>
      </c>
      <c r="C21" s="57"/>
      <c r="D21" s="57"/>
      <c r="E21" s="57"/>
      <c r="F21" s="57"/>
      <c r="G21" s="5" t="s">
        <v>84</v>
      </c>
    </row>
    <row r="22" spans="1:7" x14ac:dyDescent="0.3">
      <c r="A22" s="1">
        <v>8</v>
      </c>
      <c r="B22" s="57" t="s">
        <v>33</v>
      </c>
      <c r="C22" s="57"/>
      <c r="D22" s="57"/>
      <c r="E22" s="57"/>
      <c r="F22" s="57"/>
      <c r="G22" s="5" t="s">
        <v>85</v>
      </c>
    </row>
    <row r="23" spans="1:7" x14ac:dyDescent="0.3">
      <c r="A23" s="1">
        <v>9</v>
      </c>
      <c r="B23" s="57" t="s">
        <v>35</v>
      </c>
      <c r="C23" s="57"/>
      <c r="D23" s="57"/>
      <c r="E23" s="57"/>
      <c r="F23" s="57"/>
      <c r="G23" s="5" t="s">
        <v>85</v>
      </c>
    </row>
    <row r="24" spans="1:7" x14ac:dyDescent="0.3">
      <c r="A24" s="1">
        <v>10</v>
      </c>
      <c r="B24" s="57" t="s">
        <v>36</v>
      </c>
      <c r="C24" s="57"/>
      <c r="D24" s="57"/>
      <c r="E24" s="57"/>
      <c r="F24" s="57"/>
      <c r="G24" s="5" t="s">
        <v>86</v>
      </c>
    </row>
    <row r="25" spans="1:7" ht="15" thickBot="1" x14ac:dyDescent="0.35">
      <c r="A25" s="6">
        <v>11</v>
      </c>
      <c r="B25" s="57" t="s">
        <v>38</v>
      </c>
      <c r="C25" s="57"/>
      <c r="D25" s="57"/>
      <c r="E25" s="57"/>
      <c r="F25" s="57"/>
      <c r="G25" s="5" t="s">
        <v>39</v>
      </c>
    </row>
    <row r="26" spans="1:7" ht="15" thickBot="1" x14ac:dyDescent="0.35">
      <c r="A26" s="45" t="s">
        <v>40</v>
      </c>
      <c r="B26" s="46"/>
      <c r="C26" s="46"/>
      <c r="D26" s="46"/>
      <c r="E26" s="46"/>
      <c r="F26" s="46"/>
      <c r="G26" s="47"/>
    </row>
    <row r="27" spans="1:7" x14ac:dyDescent="0.3">
      <c r="A27" s="48">
        <v>1</v>
      </c>
      <c r="B27" s="7" t="s">
        <v>41</v>
      </c>
      <c r="C27" s="7"/>
      <c r="D27" s="8"/>
      <c r="E27" s="50">
        <v>1100001613</v>
      </c>
      <c r="F27" s="50"/>
      <c r="G27" s="51"/>
    </row>
    <row r="28" spans="1:7" x14ac:dyDescent="0.3">
      <c r="A28" s="48"/>
      <c r="B28" s="9"/>
      <c r="C28" s="52" t="s">
        <v>42</v>
      </c>
      <c r="D28" s="53"/>
      <c r="E28" s="54" t="s">
        <v>43</v>
      </c>
      <c r="F28" s="55"/>
      <c r="G28" s="56"/>
    </row>
    <row r="29" spans="1:7" ht="14.4" customHeight="1" x14ac:dyDescent="0.3">
      <c r="A29" s="48"/>
      <c r="B29" s="10" t="s">
        <v>44</v>
      </c>
      <c r="C29" s="40">
        <v>2.33</v>
      </c>
      <c r="D29" s="41"/>
      <c r="E29" s="42" t="s">
        <v>95</v>
      </c>
      <c r="F29" s="43"/>
      <c r="G29" s="44"/>
    </row>
    <row r="30" spans="1:7" ht="14.4" customHeight="1" x14ac:dyDescent="0.3">
      <c r="A30" s="48"/>
      <c r="B30" s="10" t="s">
        <v>45</v>
      </c>
      <c r="C30" s="40">
        <v>2.94</v>
      </c>
      <c r="D30" s="41"/>
      <c r="E30" s="137" t="s">
        <v>94</v>
      </c>
      <c r="F30" s="43"/>
      <c r="G30" s="44"/>
    </row>
    <row r="31" spans="1:7" ht="14.4" customHeight="1" x14ac:dyDescent="0.3">
      <c r="A31" s="48"/>
      <c r="B31" s="10" t="s">
        <v>46</v>
      </c>
      <c r="C31" s="40"/>
      <c r="D31" s="41"/>
      <c r="E31" s="42"/>
      <c r="F31" s="43"/>
      <c r="G31" s="44"/>
    </row>
    <row r="32" spans="1:7" ht="14.4" customHeight="1" x14ac:dyDescent="0.3">
      <c r="A32" s="48"/>
      <c r="B32" s="10" t="s">
        <v>47</v>
      </c>
      <c r="C32" s="40"/>
      <c r="D32" s="41"/>
      <c r="E32" s="42"/>
      <c r="F32" s="43"/>
      <c r="G32" s="44"/>
    </row>
    <row r="33" spans="1:7" ht="14.4" customHeight="1" x14ac:dyDescent="0.3">
      <c r="A33" s="48"/>
      <c r="B33" s="10" t="s">
        <v>48</v>
      </c>
      <c r="C33" s="40"/>
      <c r="D33" s="41"/>
      <c r="E33" s="42"/>
      <c r="F33" s="43"/>
      <c r="G33" s="44"/>
    </row>
    <row r="34" spans="1:7" ht="14.4" customHeight="1" x14ac:dyDescent="0.3">
      <c r="A34" s="48"/>
      <c r="B34" s="10" t="s">
        <v>49</v>
      </c>
      <c r="C34" s="40"/>
      <c r="D34" s="41"/>
      <c r="E34" s="42"/>
      <c r="F34" s="43"/>
      <c r="G34" s="44"/>
    </row>
    <row r="35" spans="1:7" ht="14.4" customHeight="1" x14ac:dyDescent="0.3">
      <c r="A35" s="48"/>
      <c r="B35" s="10" t="s">
        <v>50</v>
      </c>
      <c r="C35" s="40"/>
      <c r="D35" s="41"/>
      <c r="E35" s="42"/>
      <c r="F35" s="43"/>
      <c r="G35" s="44"/>
    </row>
    <row r="36" spans="1:7" ht="14.4" customHeight="1" x14ac:dyDescent="0.3">
      <c r="A36" s="48"/>
      <c r="B36" s="10" t="s">
        <v>51</v>
      </c>
      <c r="C36" s="40"/>
      <c r="D36" s="41"/>
      <c r="E36" s="42"/>
      <c r="F36" s="43"/>
      <c r="G36" s="44"/>
    </row>
    <row r="37" spans="1:7" ht="14.4" customHeight="1" x14ac:dyDescent="0.3">
      <c r="A37" s="48"/>
      <c r="B37" s="10" t="s">
        <v>52</v>
      </c>
      <c r="C37" s="40"/>
      <c r="D37" s="41"/>
      <c r="E37" s="42"/>
      <c r="F37" s="43"/>
      <c r="G37" s="44"/>
    </row>
    <row r="38" spans="1:7" ht="14.4" customHeight="1" thickBot="1" x14ac:dyDescent="0.35">
      <c r="A38" s="49"/>
      <c r="B38" s="11" t="s">
        <v>53</v>
      </c>
      <c r="C38" s="28"/>
      <c r="D38" s="29"/>
      <c r="E38" s="30"/>
      <c r="F38" s="31"/>
      <c r="G38" s="32"/>
    </row>
    <row r="39" spans="1:7" x14ac:dyDescent="0.3">
      <c r="A39" s="33" t="s">
        <v>54</v>
      </c>
      <c r="B39" s="34"/>
      <c r="C39" s="34"/>
      <c r="D39" s="34"/>
      <c r="E39" s="34"/>
      <c r="F39" s="34"/>
      <c r="G39" s="35"/>
    </row>
    <row r="40" spans="1:7" ht="63" customHeight="1" x14ac:dyDescent="0.3">
      <c r="A40" s="36" t="s">
        <v>55</v>
      </c>
      <c r="B40" s="37"/>
      <c r="C40" s="37"/>
      <c r="D40" s="37"/>
      <c r="E40" s="37"/>
      <c r="F40" s="37"/>
      <c r="G40" s="38"/>
    </row>
    <row r="41" spans="1:7" ht="15.6" x14ac:dyDescent="0.3">
      <c r="A41" s="26" t="s">
        <v>56</v>
      </c>
      <c r="B41" s="26"/>
      <c r="C41" s="26"/>
      <c r="D41" s="39" t="s">
        <v>77</v>
      </c>
      <c r="E41" s="39"/>
      <c r="F41" s="39"/>
      <c r="G41" s="39"/>
    </row>
    <row r="42" spans="1:7" ht="15.6" x14ac:dyDescent="0.3">
      <c r="A42" s="26" t="s">
        <v>57</v>
      </c>
      <c r="B42" s="26"/>
      <c r="C42" s="26"/>
      <c r="D42" s="27">
        <v>43844</v>
      </c>
      <c r="E42" s="27"/>
      <c r="F42" s="27"/>
      <c r="G42" s="27"/>
    </row>
  </sheetData>
  <protectedRanges>
    <protectedRange algorithmName="SHA-512" hashValue="EpXhTSW1ruxqzJ3ZkwEFxeVF1AWsuRE/+/4Fg6D/8vrtqiYwtuahknPvtuvTKk4WLorTbDRfGka8DkwmCrw0Gw==" saltValue="QH8g6ZOt5TplX/oVgleZ0w==" spinCount="100000" sqref="A1:G1 A2 A4:B13 C13 C7:G8 A41:C42 G35:G37 F29:F38 E27:F27 E28 G28:G29 A39:G40 B29:B38 B14:G26 A14:A24 A26 C10:G10" name="Oblast1"/>
    <protectedRange algorithmName="SHA-512" hashValue="EpXhTSW1ruxqzJ3ZkwEFxeVF1AWsuRE/+/4Fg6D/8vrtqiYwtuahknPvtuvTKk4WLorTbDRfGka8DkwmCrw0Gw==" saltValue="QH8g6ZOt5TplX/oVgleZ0w==" spinCount="100000" sqref="C9:G9" name="Oblast1_1"/>
  </protectedRanges>
  <mergeCells count="67">
    <mergeCell ref="A1:E1"/>
    <mergeCell ref="F1:G1"/>
    <mergeCell ref="A2:E3"/>
    <mergeCell ref="F2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B25:F25"/>
    <mergeCell ref="A14:G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C34:D34"/>
    <mergeCell ref="E34:G34"/>
    <mergeCell ref="A26:G26"/>
    <mergeCell ref="A27:A38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5:D35"/>
    <mergeCell ref="E35:G35"/>
    <mergeCell ref="C36:D36"/>
    <mergeCell ref="E36:G36"/>
    <mergeCell ref="C37:D37"/>
    <mergeCell ref="E37:G37"/>
    <mergeCell ref="A42:C42"/>
    <mergeCell ref="D42:G42"/>
    <mergeCell ref="C38:D38"/>
    <mergeCell ref="E38:G38"/>
    <mergeCell ref="A39:G39"/>
    <mergeCell ref="A40:G40"/>
    <mergeCell ref="A41:C41"/>
    <mergeCell ref="D41:G4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A3612-D10E-42EC-ACB9-F48C2F526BCB}">
  <dimension ref="A1:G46"/>
  <sheetViews>
    <sheetView view="pageBreakPreview" topLeftCell="A16" zoomScale="60" zoomScaleNormal="100" workbookViewId="0">
      <selection activeCell="C10" sqref="C10:G11"/>
    </sheetView>
  </sheetViews>
  <sheetFormatPr defaultRowHeight="14.4" x14ac:dyDescent="0.3"/>
  <cols>
    <col min="1" max="1" width="5.6640625" customWidth="1"/>
    <col min="2" max="2" width="11.6640625" customWidth="1"/>
    <col min="4" max="4" width="4.109375" customWidth="1"/>
    <col min="5" max="5" width="21.5546875" customWidth="1"/>
    <col min="6" max="6" width="13.6640625" customWidth="1"/>
    <col min="7" max="7" width="20.6640625" customWidth="1"/>
    <col min="8" max="8" width="45.109375" customWidth="1"/>
  </cols>
  <sheetData>
    <row r="1" spans="1:7" ht="15.6" customHeight="1" x14ac:dyDescent="0.3">
      <c r="A1" s="65" t="s">
        <v>0</v>
      </c>
      <c r="B1" s="65"/>
      <c r="C1" s="65"/>
      <c r="D1" s="65"/>
      <c r="E1" s="65"/>
      <c r="F1" s="65" t="s">
        <v>1</v>
      </c>
      <c r="G1" s="65"/>
    </row>
    <row r="2" spans="1:7" x14ac:dyDescent="0.3">
      <c r="A2" s="66" t="s">
        <v>2</v>
      </c>
      <c r="B2" s="66"/>
      <c r="C2" s="66"/>
      <c r="D2" s="66"/>
      <c r="E2" s="66"/>
      <c r="F2" s="138"/>
      <c r="G2" s="138"/>
    </row>
    <row r="3" spans="1:7" x14ac:dyDescent="0.3">
      <c r="A3" s="67"/>
      <c r="B3" s="67"/>
      <c r="C3" s="67"/>
      <c r="D3" s="67"/>
      <c r="E3" s="67"/>
      <c r="F3" s="139"/>
      <c r="G3" s="139"/>
    </row>
    <row r="4" spans="1:7" x14ac:dyDescent="0.3">
      <c r="A4" s="60" t="s">
        <v>3</v>
      </c>
      <c r="B4" s="60"/>
      <c r="C4" s="70">
        <v>102000208</v>
      </c>
      <c r="D4" s="70"/>
      <c r="E4" s="70"/>
      <c r="F4" s="70"/>
      <c r="G4" s="70"/>
    </row>
    <row r="5" spans="1:7" x14ac:dyDescent="0.3">
      <c r="A5" s="60" t="s">
        <v>4</v>
      </c>
      <c r="B5" s="60"/>
      <c r="C5" s="61" t="s">
        <v>73</v>
      </c>
      <c r="D5" s="61"/>
      <c r="E5" s="61"/>
      <c r="F5" s="61"/>
      <c r="G5" s="61"/>
    </row>
    <row r="6" spans="1:7" x14ac:dyDescent="0.3">
      <c r="A6" s="60" t="s">
        <v>5</v>
      </c>
      <c r="B6" s="60"/>
      <c r="C6" s="61" t="s">
        <v>74</v>
      </c>
      <c r="D6" s="61"/>
      <c r="E6" s="61"/>
      <c r="F6" s="61"/>
      <c r="G6" s="61"/>
    </row>
    <row r="7" spans="1:7" x14ac:dyDescent="0.3">
      <c r="A7" s="60" t="s">
        <v>6</v>
      </c>
      <c r="B7" s="60"/>
      <c r="C7" s="62" t="s">
        <v>7</v>
      </c>
      <c r="D7" s="62"/>
      <c r="E7" s="62"/>
      <c r="F7" s="62"/>
      <c r="G7" s="62"/>
    </row>
    <row r="8" spans="1:7" x14ac:dyDescent="0.3">
      <c r="A8" s="60" t="s">
        <v>8</v>
      </c>
      <c r="B8" s="60"/>
      <c r="C8" s="63" t="s">
        <v>87</v>
      </c>
      <c r="D8" s="63"/>
      <c r="E8" s="63"/>
      <c r="F8" s="63"/>
      <c r="G8" s="63"/>
    </row>
    <row r="9" spans="1:7" x14ac:dyDescent="0.3">
      <c r="A9" s="60" t="s">
        <v>11</v>
      </c>
      <c r="B9" s="60"/>
      <c r="C9" s="63" t="s">
        <v>12</v>
      </c>
      <c r="D9" s="63"/>
      <c r="E9" s="63"/>
      <c r="F9" s="63"/>
      <c r="G9" s="63"/>
    </row>
    <row r="10" spans="1:7" x14ac:dyDescent="0.3">
      <c r="A10" s="60" t="s">
        <v>13</v>
      </c>
      <c r="B10" s="60"/>
      <c r="C10" s="61" t="s">
        <v>75</v>
      </c>
      <c r="D10" s="61"/>
      <c r="E10" s="61"/>
      <c r="F10" s="61"/>
      <c r="G10" s="61"/>
    </row>
    <row r="11" spans="1:7" x14ac:dyDescent="0.3">
      <c r="A11" s="60" t="s">
        <v>14</v>
      </c>
      <c r="B11" s="60"/>
      <c r="C11" s="61" t="s">
        <v>76</v>
      </c>
      <c r="D11" s="61"/>
      <c r="E11" s="61"/>
      <c r="F11" s="61"/>
      <c r="G11" s="61"/>
    </row>
    <row r="12" spans="1:7" ht="15" thickBot="1" x14ac:dyDescent="0.35">
      <c r="A12" s="60" t="s">
        <v>15</v>
      </c>
      <c r="B12" s="60"/>
      <c r="C12" s="62" t="s">
        <v>16</v>
      </c>
      <c r="D12" s="62"/>
      <c r="E12" s="62"/>
      <c r="F12" s="62"/>
      <c r="G12" s="62"/>
    </row>
    <row r="13" spans="1:7" ht="15" thickBot="1" x14ac:dyDescent="0.35">
      <c r="A13" s="161" t="s">
        <v>40</v>
      </c>
      <c r="B13" s="162"/>
      <c r="C13" s="162"/>
      <c r="D13" s="162"/>
      <c r="E13" s="162"/>
      <c r="F13" s="162"/>
      <c r="G13" s="163"/>
    </row>
    <row r="14" spans="1:7" ht="15" thickTop="1" x14ac:dyDescent="0.3">
      <c r="A14" s="94">
        <v>1</v>
      </c>
      <c r="B14" s="155" t="s">
        <v>88</v>
      </c>
      <c r="C14" s="155"/>
      <c r="D14" s="155"/>
      <c r="E14" s="12" t="s">
        <v>41</v>
      </c>
      <c r="F14" s="156">
        <v>1100001628</v>
      </c>
      <c r="G14" s="157"/>
    </row>
    <row r="15" spans="1:7" ht="15" thickBot="1" x14ac:dyDescent="0.35">
      <c r="A15" s="84"/>
      <c r="B15" s="13" t="s">
        <v>60</v>
      </c>
      <c r="C15" s="101">
        <f>C18+C22</f>
        <v>2</v>
      </c>
      <c r="D15" s="102"/>
      <c r="E15" s="102"/>
      <c r="F15" s="102"/>
      <c r="G15" s="103"/>
    </row>
    <row r="16" spans="1:7" ht="15" thickTop="1" x14ac:dyDescent="0.3">
      <c r="A16" s="84"/>
      <c r="B16" s="17" t="s">
        <v>61</v>
      </c>
      <c r="C16" s="140" t="s">
        <v>62</v>
      </c>
      <c r="D16" s="140"/>
      <c r="E16" s="18" t="s">
        <v>89</v>
      </c>
      <c r="F16" s="18" t="s">
        <v>64</v>
      </c>
      <c r="G16" s="19" t="s">
        <v>78</v>
      </c>
    </row>
    <row r="17" spans="1:7" x14ac:dyDescent="0.3">
      <c r="A17" s="84"/>
      <c r="B17" s="17" t="s">
        <v>65</v>
      </c>
      <c r="C17" s="140" t="s">
        <v>62</v>
      </c>
      <c r="D17" s="140"/>
      <c r="E17" s="18" t="s">
        <v>89</v>
      </c>
      <c r="F17" s="18" t="s">
        <v>64</v>
      </c>
      <c r="G17" s="19" t="s">
        <v>78</v>
      </c>
    </row>
    <row r="18" spans="1:7" x14ac:dyDescent="0.3">
      <c r="A18" s="84"/>
      <c r="B18" s="17" t="s">
        <v>66</v>
      </c>
      <c r="C18" s="141">
        <v>1</v>
      </c>
      <c r="D18" s="141"/>
      <c r="E18" s="141"/>
      <c r="F18" s="141"/>
      <c r="G18" s="142"/>
    </row>
    <row r="19" spans="1:7" ht="15" thickBot="1" x14ac:dyDescent="0.35">
      <c r="A19" s="84"/>
      <c r="B19" s="20" t="s">
        <v>67</v>
      </c>
      <c r="C19" s="158">
        <v>12</v>
      </c>
      <c r="D19" s="158"/>
      <c r="E19" s="158"/>
      <c r="F19" s="158"/>
      <c r="G19" s="159"/>
    </row>
    <row r="20" spans="1:7" ht="14.4" customHeight="1" thickTop="1" x14ac:dyDescent="0.3">
      <c r="A20" s="84"/>
      <c r="B20" s="14" t="s">
        <v>61</v>
      </c>
      <c r="C20" s="160" t="s">
        <v>62</v>
      </c>
      <c r="D20" s="160"/>
      <c r="E20" s="15" t="s">
        <v>89</v>
      </c>
      <c r="F20" s="15" t="s">
        <v>64</v>
      </c>
      <c r="G20" s="16" t="s">
        <v>78</v>
      </c>
    </row>
    <row r="21" spans="1:7" ht="14.4" customHeight="1" x14ac:dyDescent="0.3">
      <c r="A21" s="84"/>
      <c r="B21" s="17" t="s">
        <v>65</v>
      </c>
      <c r="C21" s="140" t="s">
        <v>62</v>
      </c>
      <c r="D21" s="140"/>
      <c r="E21" s="21" t="s">
        <v>103</v>
      </c>
      <c r="F21" s="18" t="s">
        <v>64</v>
      </c>
      <c r="G21" s="22" t="s">
        <v>104</v>
      </c>
    </row>
    <row r="22" spans="1:7" ht="14.4" customHeight="1" x14ac:dyDescent="0.3">
      <c r="A22" s="84"/>
      <c r="B22" s="17" t="s">
        <v>66</v>
      </c>
      <c r="C22" s="141">
        <v>1</v>
      </c>
      <c r="D22" s="141"/>
      <c r="E22" s="141"/>
      <c r="F22" s="141"/>
      <c r="G22" s="142"/>
    </row>
    <row r="23" spans="1:7" ht="14.4" customHeight="1" thickBot="1" x14ac:dyDescent="0.35">
      <c r="A23" s="117"/>
      <c r="B23" s="23" t="s">
        <v>67</v>
      </c>
      <c r="C23" s="153" t="s">
        <v>102</v>
      </c>
      <c r="D23" s="153"/>
      <c r="E23" s="153"/>
      <c r="F23" s="153"/>
      <c r="G23" s="154"/>
    </row>
    <row r="24" spans="1:7" ht="14.4" customHeight="1" thickTop="1" x14ac:dyDescent="0.3">
      <c r="A24" s="94">
        <v>2</v>
      </c>
      <c r="B24" s="155" t="s">
        <v>90</v>
      </c>
      <c r="C24" s="155"/>
      <c r="D24" s="155"/>
      <c r="E24" s="12" t="s">
        <v>41</v>
      </c>
      <c r="F24" s="156">
        <v>1100001629</v>
      </c>
      <c r="G24" s="157"/>
    </row>
    <row r="25" spans="1:7" ht="14.4" customHeight="1" thickBot="1" x14ac:dyDescent="0.35">
      <c r="A25" s="84"/>
      <c r="B25" s="13" t="s">
        <v>60</v>
      </c>
      <c r="C25" s="101">
        <f>C29+C34</f>
        <v>1</v>
      </c>
      <c r="D25" s="102"/>
      <c r="E25" s="102"/>
      <c r="F25" s="102"/>
      <c r="G25" s="103"/>
    </row>
    <row r="26" spans="1:7" ht="14.4" customHeight="1" thickTop="1" x14ac:dyDescent="0.3">
      <c r="A26" s="84"/>
      <c r="B26" s="17" t="s">
        <v>61</v>
      </c>
      <c r="C26" s="140" t="s">
        <v>62</v>
      </c>
      <c r="D26" s="140"/>
      <c r="E26" s="18" t="s">
        <v>89</v>
      </c>
      <c r="F26" s="18" t="s">
        <v>64</v>
      </c>
      <c r="G26" s="19" t="s">
        <v>78</v>
      </c>
    </row>
    <row r="27" spans="1:7" ht="14.4" customHeight="1" x14ac:dyDescent="0.3">
      <c r="A27" s="84"/>
      <c r="B27" s="17" t="s">
        <v>65</v>
      </c>
      <c r="C27" s="140" t="s">
        <v>62</v>
      </c>
      <c r="D27" s="140"/>
      <c r="E27" s="18" t="s">
        <v>89</v>
      </c>
      <c r="F27" s="18" t="s">
        <v>64</v>
      </c>
      <c r="G27" s="19" t="s">
        <v>78</v>
      </c>
    </row>
    <row r="28" spans="1:7" ht="14.4" customHeight="1" x14ac:dyDescent="0.3">
      <c r="A28" s="84"/>
      <c r="B28" s="17" t="s">
        <v>69</v>
      </c>
      <c r="C28" s="140" t="s">
        <v>62</v>
      </c>
      <c r="D28" s="140"/>
      <c r="E28" s="21"/>
      <c r="F28" s="18" t="s">
        <v>64</v>
      </c>
      <c r="G28" s="22"/>
    </row>
    <row r="29" spans="1:7" ht="14.4" customHeight="1" x14ac:dyDescent="0.3">
      <c r="A29" s="84"/>
      <c r="B29" s="17" t="s">
        <v>66</v>
      </c>
      <c r="C29" s="141"/>
      <c r="D29" s="141"/>
      <c r="E29" s="141"/>
      <c r="F29" s="141"/>
      <c r="G29" s="142"/>
    </row>
    <row r="30" spans="1:7" ht="14.4" customHeight="1" thickBot="1" x14ac:dyDescent="0.35">
      <c r="A30" s="84"/>
      <c r="B30" s="20" t="s">
        <v>67</v>
      </c>
      <c r="C30" s="158"/>
      <c r="D30" s="158"/>
      <c r="E30" s="158"/>
      <c r="F30" s="158"/>
      <c r="G30" s="159"/>
    </row>
    <row r="31" spans="1:7" ht="14.4" customHeight="1" thickTop="1" x14ac:dyDescent="0.3">
      <c r="A31" s="84"/>
      <c r="B31" s="17" t="s">
        <v>61</v>
      </c>
      <c r="C31" s="140" t="s">
        <v>62</v>
      </c>
      <c r="D31" s="140"/>
      <c r="E31" s="18" t="s">
        <v>89</v>
      </c>
      <c r="F31" s="18" t="s">
        <v>64</v>
      </c>
      <c r="G31" s="19" t="s">
        <v>78</v>
      </c>
    </row>
    <row r="32" spans="1:7" ht="14.4" customHeight="1" x14ac:dyDescent="0.3">
      <c r="A32" s="84"/>
      <c r="B32" s="17" t="s">
        <v>65</v>
      </c>
      <c r="C32" s="140" t="s">
        <v>62</v>
      </c>
      <c r="D32" s="140"/>
      <c r="E32" s="21" t="s">
        <v>63</v>
      </c>
      <c r="F32" s="18" t="s">
        <v>64</v>
      </c>
      <c r="G32" s="22" t="s">
        <v>20</v>
      </c>
    </row>
    <row r="33" spans="1:7" ht="14.4" customHeight="1" x14ac:dyDescent="0.3">
      <c r="A33" s="84"/>
      <c r="B33" s="17" t="s">
        <v>69</v>
      </c>
      <c r="C33" s="140" t="s">
        <v>62</v>
      </c>
      <c r="D33" s="140"/>
      <c r="E33" s="21" t="s">
        <v>105</v>
      </c>
      <c r="F33" s="18" t="s">
        <v>64</v>
      </c>
      <c r="G33" s="22" t="s">
        <v>105</v>
      </c>
    </row>
    <row r="34" spans="1:7" ht="14.4" customHeight="1" x14ac:dyDescent="0.3">
      <c r="A34" s="84"/>
      <c r="B34" s="17" t="s">
        <v>66</v>
      </c>
      <c r="C34" s="141">
        <v>1</v>
      </c>
      <c r="D34" s="141"/>
      <c r="E34" s="141"/>
      <c r="F34" s="141"/>
      <c r="G34" s="142"/>
    </row>
    <row r="35" spans="1:7" ht="14.4" customHeight="1" thickBot="1" x14ac:dyDescent="0.35">
      <c r="A35" s="95"/>
      <c r="B35" s="24" t="s">
        <v>67</v>
      </c>
      <c r="C35" s="148">
        <v>24</v>
      </c>
      <c r="D35" s="148"/>
      <c r="E35" s="148"/>
      <c r="F35" s="148"/>
      <c r="G35" s="149"/>
    </row>
    <row r="36" spans="1:7" ht="14.4" customHeight="1" x14ac:dyDescent="0.3">
      <c r="A36" s="84">
        <v>3</v>
      </c>
      <c r="B36" s="150" t="s">
        <v>91</v>
      </c>
      <c r="C36" s="150"/>
      <c r="D36" s="150"/>
      <c r="E36" s="15" t="s">
        <v>41</v>
      </c>
      <c r="F36" s="151">
        <v>1100001630</v>
      </c>
      <c r="G36" s="152"/>
    </row>
    <row r="37" spans="1:7" ht="14.4" customHeight="1" x14ac:dyDescent="0.3">
      <c r="A37" s="84"/>
      <c r="B37" s="17" t="s">
        <v>61</v>
      </c>
      <c r="C37" s="140" t="s">
        <v>62</v>
      </c>
      <c r="D37" s="140"/>
      <c r="E37" s="18" t="s">
        <v>89</v>
      </c>
      <c r="F37" s="18" t="s">
        <v>64</v>
      </c>
      <c r="G37" s="19" t="s">
        <v>78</v>
      </c>
    </row>
    <row r="38" spans="1:7" ht="14.4" customHeight="1" x14ac:dyDescent="0.3">
      <c r="A38" s="84"/>
      <c r="B38" s="17" t="s">
        <v>65</v>
      </c>
      <c r="C38" s="140" t="s">
        <v>62</v>
      </c>
      <c r="D38" s="140"/>
      <c r="E38" s="21"/>
      <c r="F38" s="18" t="s">
        <v>64</v>
      </c>
      <c r="G38" s="22"/>
    </row>
    <row r="39" spans="1:7" ht="14.4" customHeight="1" x14ac:dyDescent="0.3">
      <c r="A39" s="84"/>
      <c r="B39" s="17" t="s">
        <v>69</v>
      </c>
      <c r="C39" s="140" t="s">
        <v>62</v>
      </c>
      <c r="D39" s="140"/>
      <c r="E39" s="21"/>
      <c r="F39" s="18" t="s">
        <v>64</v>
      </c>
      <c r="G39" s="22"/>
    </row>
    <row r="40" spans="1:7" ht="14.4" customHeight="1" x14ac:dyDescent="0.3">
      <c r="A40" s="84"/>
      <c r="B40" s="17" t="s">
        <v>71</v>
      </c>
      <c r="C40" s="140" t="s">
        <v>62</v>
      </c>
      <c r="D40" s="140"/>
      <c r="E40" s="21"/>
      <c r="F40" s="18" t="s">
        <v>64</v>
      </c>
      <c r="G40" s="22"/>
    </row>
    <row r="41" spans="1:7" ht="14.4" customHeight="1" x14ac:dyDescent="0.3">
      <c r="A41" s="84"/>
      <c r="B41" s="17" t="s">
        <v>66</v>
      </c>
      <c r="C41" s="141"/>
      <c r="D41" s="141"/>
      <c r="E41" s="141"/>
      <c r="F41" s="141"/>
      <c r="G41" s="142"/>
    </row>
    <row r="42" spans="1:7" ht="14.4" customHeight="1" thickBot="1" x14ac:dyDescent="0.35">
      <c r="A42" s="85"/>
      <c r="B42" s="25" t="s">
        <v>67</v>
      </c>
      <c r="C42" s="143"/>
      <c r="D42" s="143"/>
      <c r="E42" s="143"/>
      <c r="F42" s="143"/>
      <c r="G42" s="144"/>
    </row>
    <row r="43" spans="1:7" x14ac:dyDescent="0.3">
      <c r="A43" s="145" t="s">
        <v>54</v>
      </c>
      <c r="B43" s="146"/>
      <c r="C43" s="146"/>
      <c r="D43" s="146"/>
      <c r="E43" s="146"/>
      <c r="F43" s="146"/>
      <c r="G43" s="147"/>
    </row>
    <row r="44" spans="1:7" ht="63" customHeight="1" x14ac:dyDescent="0.3">
      <c r="A44" s="36" t="s">
        <v>55</v>
      </c>
      <c r="B44" s="37"/>
      <c r="C44" s="37"/>
      <c r="D44" s="37"/>
      <c r="E44" s="37"/>
      <c r="F44" s="37"/>
      <c r="G44" s="38"/>
    </row>
    <row r="45" spans="1:7" ht="15.6" x14ac:dyDescent="0.3">
      <c r="A45" s="26" t="s">
        <v>56</v>
      </c>
      <c r="B45" s="26"/>
      <c r="C45" s="26"/>
      <c r="D45" s="39" t="s">
        <v>77</v>
      </c>
      <c r="E45" s="39"/>
      <c r="F45" s="39"/>
      <c r="G45" s="39"/>
    </row>
    <row r="46" spans="1:7" ht="15.6" x14ac:dyDescent="0.3">
      <c r="A46" s="26" t="s">
        <v>57</v>
      </c>
      <c r="B46" s="26"/>
      <c r="C46" s="26"/>
      <c r="D46" s="27">
        <v>43844</v>
      </c>
      <c r="E46" s="27"/>
      <c r="F46" s="27"/>
      <c r="G46" s="27"/>
    </row>
  </sheetData>
  <protectedRanges>
    <protectedRange algorithmName="SHA-512" hashValue="EpXhTSW1ruxqzJ3ZkwEFxeVF1AWsuRE/+/4Fg6D/8vrtqiYwtuahknPvtuvTKk4WLorTbDRfGka8DkwmCrw0Gw==" saltValue="QH8g6ZOt5TplX/oVgleZ0w==" spinCount="100000" sqref="A1:G1 A2 C12 A45:C46 C7:G9 A43:G44 A13:G13 A4:B12 G36 G24 F14:G14 B14 F16:F24 F26:F42 B16:B24 B26:B42" name="Oblast1"/>
    <protectedRange algorithmName="SHA-512" hashValue="EpXhTSW1ruxqzJ3ZkwEFxeVF1AWsuRE/+/4Fg6D/8vrtqiYwtuahknPvtuvTKk4WLorTbDRfGka8DkwmCrw0Gw==" saltValue="QH8g6ZOt5TplX/oVgleZ0w==" spinCount="100000" sqref="F15:G15 B15" name="Oblast1_1"/>
    <protectedRange algorithmName="SHA-512" hashValue="EpXhTSW1ruxqzJ3ZkwEFxeVF1AWsuRE/+/4Fg6D/8vrtqiYwtuahknPvtuvTKk4WLorTbDRfGka8DkwmCrw0Gw==" saltValue="QH8g6ZOt5TplX/oVgleZ0w==" spinCount="100000" sqref="F25:G25 B25" name="Oblast1_1_1"/>
  </protectedRanges>
  <mergeCells count="64">
    <mergeCell ref="A1:E1"/>
    <mergeCell ref="F1:G1"/>
    <mergeCell ref="A2:E3"/>
    <mergeCell ref="F2:G3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C22:G22"/>
    <mergeCell ref="A11:B11"/>
    <mergeCell ref="C11:G11"/>
    <mergeCell ref="A12:B12"/>
    <mergeCell ref="C12:G12"/>
    <mergeCell ref="A13:G13"/>
    <mergeCell ref="A14:A23"/>
    <mergeCell ref="B14:D14"/>
    <mergeCell ref="F14:G14"/>
    <mergeCell ref="C15:G15"/>
    <mergeCell ref="C16:D16"/>
    <mergeCell ref="C17:D17"/>
    <mergeCell ref="C18:G18"/>
    <mergeCell ref="C19:G19"/>
    <mergeCell ref="C20:D20"/>
    <mergeCell ref="C21:D21"/>
    <mergeCell ref="C23:G23"/>
    <mergeCell ref="A24:A35"/>
    <mergeCell ref="B24:D24"/>
    <mergeCell ref="F24:G24"/>
    <mergeCell ref="C25:G25"/>
    <mergeCell ref="C26:D26"/>
    <mergeCell ref="C27:D27"/>
    <mergeCell ref="C28:D28"/>
    <mergeCell ref="C29:G29"/>
    <mergeCell ref="C30:G30"/>
    <mergeCell ref="C31:D31"/>
    <mergeCell ref="C32:D32"/>
    <mergeCell ref="C33:D33"/>
    <mergeCell ref="C34:G34"/>
    <mergeCell ref="C35:G35"/>
    <mergeCell ref="A45:C45"/>
    <mergeCell ref="D45:G45"/>
    <mergeCell ref="A46:C46"/>
    <mergeCell ref="D46:G46"/>
    <mergeCell ref="C39:D39"/>
    <mergeCell ref="C40:D40"/>
    <mergeCell ref="C41:G41"/>
    <mergeCell ref="C42:G42"/>
    <mergeCell ref="A43:G43"/>
    <mergeCell ref="A44:G44"/>
    <mergeCell ref="A36:A42"/>
    <mergeCell ref="B36:D36"/>
    <mergeCell ref="F36:G36"/>
    <mergeCell ref="C37:D37"/>
    <mergeCell ref="C38:D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KZL 1</vt:lpstr>
      <vt:lpstr>spojkovací krabice KZL1</vt:lpstr>
      <vt:lpstr>KZL 4</vt:lpstr>
      <vt:lpstr>spojkovací krabice KZL4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Bízek, PROFI EMG Praha</dc:creator>
  <cp:lastModifiedBy>Jan Bízek, PROFI EMG Praha</cp:lastModifiedBy>
  <dcterms:created xsi:type="dcterms:W3CDTF">2020-01-14T11:41:20Z</dcterms:created>
  <dcterms:modified xsi:type="dcterms:W3CDTF">2020-01-16T08:00:25Z</dcterms:modified>
</cp:coreProperties>
</file>